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28" i="1" l="1"/>
  <c r="G28" i="1" s="1"/>
  <c r="G27" i="1"/>
  <c r="G106" i="1"/>
  <c r="G107" i="1"/>
  <c r="G108" i="1"/>
  <c r="G109" i="1"/>
  <c r="G110" i="1"/>
  <c r="G35" i="1"/>
  <c r="G34" i="1"/>
  <c r="G95" i="1"/>
  <c r="G96" i="1"/>
  <c r="G94" i="1"/>
  <c r="G105" i="1"/>
  <c r="G97" i="1"/>
  <c r="G93" i="1"/>
  <c r="G92" i="1"/>
  <c r="G91" i="1"/>
  <c r="G79" i="1"/>
  <c r="G89" i="1"/>
  <c r="G90" i="1"/>
  <c r="G51" i="1"/>
  <c r="G22" i="1"/>
  <c r="G47" i="1"/>
  <c r="G54" i="1"/>
  <c r="G84" i="1"/>
  <c r="G83" i="1"/>
  <c r="G24" i="1"/>
  <c r="G80" i="1"/>
  <c r="G82" i="1"/>
  <c r="G81" i="1"/>
  <c r="G66" i="1"/>
  <c r="G77" i="1"/>
  <c r="G78" i="1"/>
  <c r="G76" i="1"/>
  <c r="G36" i="1"/>
  <c r="G50" i="1"/>
  <c r="G49" i="1"/>
  <c r="G75" i="1"/>
  <c r="G74" i="1"/>
  <c r="G73" i="1"/>
  <c r="G68" i="1"/>
  <c r="G69" i="1"/>
  <c r="G70" i="1"/>
  <c r="G71" i="1"/>
  <c r="G72" i="1"/>
  <c r="G44" i="1"/>
  <c r="G67" i="1"/>
  <c r="G18" i="1"/>
  <c r="G43" i="1"/>
  <c r="G25" i="1"/>
  <c r="G59" i="1"/>
  <c r="G58" i="1"/>
  <c r="G32" i="1"/>
  <c r="G48" i="1"/>
  <c r="G19" i="1"/>
  <c r="G17" i="1"/>
  <c r="G20" i="1"/>
  <c r="G21" i="1"/>
  <c r="G23" i="1"/>
  <c r="G26" i="1"/>
  <c r="G29" i="1"/>
  <c r="G30" i="1"/>
  <c r="G31" i="1"/>
  <c r="G33" i="1"/>
  <c r="G37" i="1"/>
  <c r="G38" i="1"/>
  <c r="G39" i="1"/>
  <c r="G40" i="1"/>
  <c r="G41" i="1"/>
  <c r="G42" i="1"/>
  <c r="G45" i="1"/>
  <c r="G46" i="1"/>
  <c r="G52" i="1"/>
  <c r="G53" i="1"/>
  <c r="G55" i="1"/>
  <c r="G56" i="1"/>
  <c r="G57" i="1"/>
  <c r="G60" i="1"/>
  <c r="G61" i="1"/>
  <c r="G62" i="1"/>
  <c r="G63" i="1"/>
  <c r="G64" i="1"/>
  <c r="G65" i="1"/>
</calcChain>
</file>

<file path=xl/sharedStrings.xml><?xml version="1.0" encoding="utf-8"?>
<sst xmlns="http://schemas.openxmlformats.org/spreadsheetml/2006/main" count="414" uniqueCount="139">
  <si>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</si>
  <si>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</si>
  <si>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</si>
  <si>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</si>
  <si>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</si>
  <si>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</si>
  <si>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</si>
  <si>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</si>
  <si>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</si>
  <si>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</si>
  <si>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</si>
  <si>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</si>
  <si>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</si>
  <si>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</si>
  <si>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</si>
  <si>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</si>
  <si>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</si>
  <si>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</si>
  <si>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</si>
  <si>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</si>
  <si>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</si>
  <si>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</si>
  <si>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</si>
  <si>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</si>
  <si>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</si>
  <si>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</si>
  <si>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</si>
  <si>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</si>
  <si>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</si>
  <si>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</si>
  <si>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</si>
  <si>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</si>
  <si>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</si>
  <si>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</si>
  <si>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</si>
  <si>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</si>
  <si>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</si>
  <si>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</si>
  <si>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</si>
  <si>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</si>
  <si>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</si>
  <si>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</si>
  <si>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</si>
  <si>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</si>
  <si>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</si>
  <si>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</si>
  <si>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</si>
  <si>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</si>
  <si>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</si>
  <si>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</si>
  <si>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</si>
  <si>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</si>
  <si>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</si>
  <si>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</si>
  <si>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</si>
  <si>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</si>
  <si>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</si>
  <si>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</si>
  <si>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</si>
  <si>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</si>
  <si>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</si>
  <si>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</si>
  <si>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</si>
  <si>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</si>
  <si>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</si>
  <si>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</si>
  <si>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</si>
  <si>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Щебень декоративный цв.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</si>
  <si>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</si>
  <si>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</si>
  <si>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</si>
  <si>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</si>
  <si>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</si>
  <si>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</si>
  <si>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</si>
  <si>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</si>
  <si>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</si>
  <si>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</si>
  <si>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</si>
  <si>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</si>
  <si>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</si>
  <si>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</si>
  <si>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</si>
  <si>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</si>
  <si>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574612-А291-1105</t>
  </si>
  <si>
    <t>ЛВ500.160.60-П.М</t>
  </si>
  <si>
    <t xml:space="preserve">Плита тротуарная "Кирпичик 6 серый" П19,8.9,8.6-М-а (В22,5)                 </t>
  </si>
  <si>
    <t>шт.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</si>
  <si>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</si>
  <si>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</si>
  <si>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</si>
  <si>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</si>
  <si>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</si>
  <si>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</si>
  <si>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</si>
  <si>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</si>
  <si>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</si>
  <si>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</si>
  <si>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</si>
  <si>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</si>
  <si>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</si>
  <si>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</si>
  <si>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</si>
  <si>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</si>
  <si>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</si>
  <si>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</si>
  <si>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</si>
  <si>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</si>
  <si>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</si>
  <si>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</si>
  <si>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</si>
  <si>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</si>
  <si>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</si>
  <si>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</si>
  <si>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</si>
  <si>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</si>
  <si>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</si>
  <si>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</si>
  <si>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t>574612-A296-1305</t>
  </si>
  <si>
    <t>574612-А296-1505</t>
  </si>
  <si>
    <t>574612-А291-1205</t>
  </si>
  <si>
    <t xml:space="preserve">Плита тротуарная "Старый камень 6 серый" П18.12.6-М-а(В22,5);                             </t>
  </si>
  <si>
    <t>574612-А221</t>
  </si>
  <si>
    <t xml:space="preserve">Плита тротуарная "Старый камень 6 серый"П12.9.6-М-а(В22,5); </t>
  </si>
  <si>
    <t>Плита тротуарная "Старый камень 6 серый"                                    К12.12.6-М-а(В22,5).</t>
  </si>
  <si>
    <t>574612-А226</t>
  </si>
  <si>
    <t>574612-А211</t>
  </si>
  <si>
    <t>Ступень 29.26.3,5</t>
  </si>
  <si>
    <t>Ступень полукруглая 29.29.3,5</t>
  </si>
  <si>
    <t>Подступёнок 25.17</t>
  </si>
  <si>
    <t>Доборная 12,5.25.3,5</t>
  </si>
  <si>
    <t>Доборная (квадрат) 12,5.12,5.3,5</t>
  </si>
  <si>
    <t>сух. Вибропрессование</t>
  </si>
  <si>
    <t>сух. вибропрессование</t>
  </si>
  <si>
    <t>вибролитьё</t>
  </si>
  <si>
    <t>цена за 1 м.кв.</t>
  </si>
  <si>
    <t>Кол-во штук в 1.м.кв.</t>
  </si>
  <si>
    <t>24.06.2019</t>
  </si>
  <si>
    <r>
      <t>11.07.2019</t>
    </r>
    <r>
      <rPr>
        <b/>
        <sz val="10"/>
        <color indexed="10"/>
        <rFont val="Arial"/>
        <family val="2"/>
        <charset val="204"/>
      </rPr>
      <t xml:space="preserve"> по </t>
    </r>
    <r>
      <rPr>
        <b/>
        <u/>
        <sz val="10"/>
        <color indexed="10"/>
        <rFont val="Arial"/>
        <family val="2"/>
        <charset val="204"/>
      </rPr>
      <t>10.08.2019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</si>
</sst>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9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11"/>
  <sheetViews>
    <sheetView tabSelected="1" workbookViewId="0">
      <selection activeCell="F10" sqref="F10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55" customWidth="1"/>
    <col min="6" max="7" width="18.5703125" customWidth="1"/>
    <col min="8" max="8" width="8.85546875" customWidth="1"/>
    <col min="9" max="9" width="10.42578125" customWidth="1"/>
  </cols>
  <sheetData>
    <row r="1" spans="1:10">
      <c r="A1" s="75" t="s">
        <v>0</v>
      </c>
      <c r="B1" s="75"/>
      <c r="C1" s="75"/>
      <c r="D1" s="75"/>
      <c r="E1" s="75"/>
      <c r="F1" s="75"/>
      <c r="G1" s="75"/>
    </row>
    <row r="2" spans="1:10">
      <c r="A2" s="75" t="s">
        <v>23</v>
      </c>
      <c r="B2" s="75"/>
      <c r="C2" s="75"/>
      <c r="D2" s="75"/>
      <c r="E2" s="75"/>
      <c r="F2" s="75"/>
      <c r="G2" s="75"/>
    </row>
    <row r="3" spans="1:10">
      <c r="A3" s="75" t="s">
        <v>24</v>
      </c>
      <c r="B3" s="75"/>
      <c r="C3" s="75"/>
      <c r="D3" s="75"/>
      <c r="E3" s="75"/>
      <c r="F3" s="75"/>
      <c r="G3" s="75"/>
    </row>
    <row r="4" spans="1:10">
      <c r="A4" s="76" t="s">
        <v>138</v>
      </c>
      <c r="B4" s="76"/>
      <c r="C4" s="76"/>
      <c r="D4" s="76"/>
      <c r="E4" s="76"/>
      <c r="F4" s="76"/>
      <c r="G4" s="76"/>
    </row>
    <row r="5" spans="1:10" ht="9.75" customHeight="1">
      <c r="A5" s="2"/>
      <c r="B5" s="2"/>
      <c r="C5" s="2"/>
      <c r="D5" s="2"/>
      <c r="E5" s="2"/>
      <c r="F5" s="2"/>
      <c r="G5" s="2"/>
    </row>
    <row r="6" spans="1:10">
      <c r="A6" s="3" t="s">
        <v>11</v>
      </c>
      <c r="B6" s="3"/>
      <c r="C6" s="3"/>
      <c r="D6" s="3"/>
      <c r="E6" s="53"/>
      <c r="F6" s="3"/>
      <c r="G6" s="52"/>
    </row>
    <row r="7" spans="1:10" ht="6.75" customHeight="1">
      <c r="A7" s="3"/>
      <c r="B7" s="3"/>
      <c r="C7" s="3"/>
      <c r="D7" s="3"/>
      <c r="E7" s="53"/>
      <c r="F7" s="3"/>
      <c r="G7" s="3"/>
    </row>
    <row r="8" spans="1:10">
      <c r="A8" s="3" t="s">
        <v>12</v>
      </c>
      <c r="B8" s="1"/>
      <c r="C8" s="1"/>
      <c r="D8" s="1"/>
      <c r="E8" s="54"/>
      <c r="F8" s="28"/>
      <c r="G8" s="1"/>
    </row>
    <row r="9" spans="1:10" ht="6.75" customHeight="1">
      <c r="A9" s="3"/>
      <c r="B9" s="1"/>
      <c r="C9" s="1"/>
      <c r="D9" s="1"/>
      <c r="F9" s="1"/>
      <c r="G9" s="1"/>
    </row>
    <row r="10" spans="1:10" ht="12" customHeight="1">
      <c r="A10" s="3" t="s">
        <v>95</v>
      </c>
      <c r="B10" s="1"/>
      <c r="C10" s="1"/>
      <c r="D10" s="1"/>
      <c r="F10" s="1"/>
      <c r="G10" s="62"/>
    </row>
    <row r="11" spans="1:10" ht="6" customHeight="1">
      <c r="A11" s="3"/>
      <c r="B11" s="1"/>
      <c r="C11" s="1"/>
      <c r="D11" s="1"/>
      <c r="F11" s="1"/>
      <c r="G11" s="1"/>
    </row>
    <row r="12" spans="1:10">
      <c r="A12" s="3" t="s">
        <v>13</v>
      </c>
      <c r="B12" s="1"/>
      <c r="C12" s="1"/>
      <c r="D12" s="1"/>
      <c r="F12" s="1"/>
      <c r="G12" s="1"/>
    </row>
    <row r="13" spans="1:10">
      <c r="A13" s="3" t="s">
        <v>6</v>
      </c>
      <c r="B13" s="1"/>
      <c r="C13" s="1"/>
      <c r="D13" s="1"/>
      <c r="E13" s="55" t="s">
        <v>8</v>
      </c>
      <c r="F13" s="1"/>
      <c r="G13" s="1"/>
    </row>
    <row r="14" spans="1:10" ht="7.5" customHeight="1">
      <c r="A14" s="1"/>
      <c r="B14" s="1"/>
      <c r="C14" s="1"/>
      <c r="D14" s="1"/>
      <c r="F14" s="1"/>
      <c r="G14" s="1"/>
    </row>
    <row r="15" spans="1:10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117</v>
      </c>
      <c r="F15" s="4" t="s">
        <v>5</v>
      </c>
      <c r="G15" s="4" t="s">
        <v>105</v>
      </c>
      <c r="H15" s="58" t="s">
        <v>113</v>
      </c>
      <c r="I15" s="74" t="s">
        <v>136</v>
      </c>
      <c r="J15" s="74" t="s">
        <v>135</v>
      </c>
    </row>
    <row r="16" spans="1:10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38"/>
    </row>
    <row r="17" spans="1:10">
      <c r="A17" s="14" t="s">
        <v>15</v>
      </c>
      <c r="B17" s="14" t="s">
        <v>27</v>
      </c>
      <c r="C17" s="12" t="s">
        <v>137</v>
      </c>
      <c r="D17" s="15" t="s">
        <v>82</v>
      </c>
      <c r="E17" s="40"/>
      <c r="F17" s="27">
        <v>3.33</v>
      </c>
      <c r="G17" s="27">
        <f t="shared" ref="G17:G52" si="0">F17*1.2-F17</f>
        <v>0.66599999999999993</v>
      </c>
      <c r="H17" s="15" t="s">
        <v>114</v>
      </c>
    </row>
    <row r="18" spans="1:10">
      <c r="A18" s="14"/>
      <c r="B18" s="14" t="s">
        <v>25</v>
      </c>
      <c r="C18" s="12" t="s">
        <v>137</v>
      </c>
      <c r="D18" s="15" t="s">
        <v>83</v>
      </c>
      <c r="E18" s="40"/>
      <c r="F18" s="27">
        <v>5.42</v>
      </c>
      <c r="G18" s="27">
        <f t="shared" si="0"/>
        <v>1.0839999999999996</v>
      </c>
      <c r="H18" s="15" t="s">
        <v>114</v>
      </c>
    </row>
    <row r="19" spans="1:10" ht="13.5" customHeight="1">
      <c r="A19" s="14"/>
      <c r="B19" s="14" t="s">
        <v>19</v>
      </c>
      <c r="C19" s="12" t="s">
        <v>137</v>
      </c>
      <c r="D19" s="15" t="s">
        <v>83</v>
      </c>
      <c r="E19" s="40"/>
      <c r="F19" s="27">
        <v>5.42</v>
      </c>
      <c r="G19" s="27">
        <f t="shared" si="0"/>
        <v>1.0839999999999996</v>
      </c>
      <c r="H19" s="15" t="s">
        <v>114</v>
      </c>
    </row>
    <row r="20" spans="1:10" ht="13.5" customHeight="1">
      <c r="A20" s="14" t="s">
        <v>58</v>
      </c>
      <c r="B20" s="14" t="s">
        <v>22</v>
      </c>
      <c r="C20" s="12" t="s">
        <v>137</v>
      </c>
      <c r="D20" s="15" t="s">
        <v>82</v>
      </c>
      <c r="E20" s="40"/>
      <c r="F20" s="27">
        <v>8.75</v>
      </c>
      <c r="G20" s="27">
        <f t="shared" si="0"/>
        <v>1.75</v>
      </c>
      <c r="H20" s="15" t="s">
        <v>114</v>
      </c>
    </row>
    <row r="21" spans="1:10" ht="15" customHeight="1">
      <c r="A21" s="7"/>
      <c r="B21" s="14" t="s">
        <v>14</v>
      </c>
      <c r="C21" s="12" t="s">
        <v>137</v>
      </c>
      <c r="D21" s="15" t="s">
        <v>82</v>
      </c>
      <c r="E21" s="40"/>
      <c r="F21" s="27">
        <v>1.67</v>
      </c>
      <c r="G21" s="27">
        <f t="shared" si="0"/>
        <v>0.33400000000000007</v>
      </c>
      <c r="H21" s="15" t="s">
        <v>115</v>
      </c>
    </row>
    <row r="22" spans="1:10" ht="15" customHeight="1">
      <c r="A22" s="7"/>
      <c r="B22" s="14" t="s">
        <v>85</v>
      </c>
      <c r="C22" s="12" t="s">
        <v>137</v>
      </c>
      <c r="D22" s="15" t="s">
        <v>82</v>
      </c>
      <c r="E22" s="40"/>
      <c r="F22" s="27">
        <v>2.5</v>
      </c>
      <c r="G22" s="27">
        <f t="shared" si="0"/>
        <v>0.5</v>
      </c>
      <c r="H22" s="15" t="s">
        <v>115</v>
      </c>
    </row>
    <row r="23" spans="1:10" ht="27.75" customHeight="1">
      <c r="A23" s="20" t="s">
        <v>59</v>
      </c>
      <c r="B23" s="24" t="s">
        <v>86</v>
      </c>
      <c r="C23" s="12" t="s">
        <v>137</v>
      </c>
      <c r="D23" s="11" t="s">
        <v>82</v>
      </c>
      <c r="E23" s="40"/>
      <c r="F23" s="41">
        <v>0.24</v>
      </c>
      <c r="G23" s="27">
        <f t="shared" si="0"/>
        <v>4.7999999999999987E-2</v>
      </c>
      <c r="H23" s="11" t="s">
        <v>116</v>
      </c>
      <c r="I23" t="s">
        <v>132</v>
      </c>
    </row>
    <row r="24" spans="1:10" ht="30" customHeight="1">
      <c r="A24" s="20" t="s">
        <v>118</v>
      </c>
      <c r="B24" s="24" t="s">
        <v>76</v>
      </c>
      <c r="C24" s="12" t="s">
        <v>137</v>
      </c>
      <c r="D24" s="11" t="s">
        <v>82</v>
      </c>
      <c r="E24" s="40"/>
      <c r="F24" s="41">
        <v>0.35</v>
      </c>
      <c r="G24" s="27">
        <f t="shared" ref="G24" si="1">F24*1.2-F24</f>
        <v>7.0000000000000007E-2</v>
      </c>
      <c r="H24" s="11" t="s">
        <v>116</v>
      </c>
    </row>
    <row r="25" spans="1:10" ht="30" customHeight="1">
      <c r="A25" s="20"/>
      <c r="B25" s="24" t="s">
        <v>36</v>
      </c>
      <c r="C25" s="12" t="s">
        <v>137</v>
      </c>
      <c r="D25" s="11" t="s">
        <v>7</v>
      </c>
      <c r="E25" s="40"/>
      <c r="F25" s="41">
        <v>15.42</v>
      </c>
      <c r="G25" s="27">
        <f t="shared" si="0"/>
        <v>3.0839999999999979</v>
      </c>
      <c r="H25" s="11" t="s">
        <v>116</v>
      </c>
    </row>
    <row r="26" spans="1:10" ht="40.5" customHeight="1">
      <c r="A26" s="20" t="s">
        <v>72</v>
      </c>
      <c r="B26" s="25" t="s">
        <v>32</v>
      </c>
      <c r="C26" s="12" t="s">
        <v>137</v>
      </c>
      <c r="D26" s="16" t="s">
        <v>82</v>
      </c>
      <c r="E26" s="40"/>
      <c r="F26" s="19">
        <v>0.28999999999999998</v>
      </c>
      <c r="G26" s="27">
        <f t="shared" si="0"/>
        <v>5.7999999999999996E-2</v>
      </c>
      <c r="H26" s="56" t="s">
        <v>116</v>
      </c>
    </row>
    <row r="27" spans="1:10" ht="28.5" customHeight="1">
      <c r="A27" s="20" t="s">
        <v>73</v>
      </c>
      <c r="B27" s="25" t="s">
        <v>37</v>
      </c>
      <c r="C27" s="12" t="s">
        <v>137</v>
      </c>
      <c r="D27" s="16" t="s">
        <v>82</v>
      </c>
      <c r="E27" s="40"/>
      <c r="F27" s="19">
        <v>0.35</v>
      </c>
      <c r="G27" s="27">
        <f t="shared" si="0"/>
        <v>7.0000000000000007E-2</v>
      </c>
      <c r="H27" s="56" t="s">
        <v>116</v>
      </c>
    </row>
    <row r="28" spans="1:10" s="72" customFormat="1" ht="25.5">
      <c r="A28" s="65" t="s">
        <v>16</v>
      </c>
      <c r="B28" s="66" t="s">
        <v>28</v>
      </c>
      <c r="C28" s="12" t="s">
        <v>137</v>
      </c>
      <c r="D28" s="67" t="s">
        <v>82</v>
      </c>
      <c r="E28" s="68"/>
      <c r="F28" s="69">
        <f>J28/I28</f>
        <v>0.31380753138075318</v>
      </c>
      <c r="G28" s="70">
        <f t="shared" si="0"/>
        <v>6.2761506276150625E-2</v>
      </c>
      <c r="H28" s="71" t="s">
        <v>116</v>
      </c>
      <c r="I28" s="72">
        <v>47.8</v>
      </c>
      <c r="J28" s="73">
        <v>15</v>
      </c>
    </row>
    <row r="29" spans="1:10" ht="27.75" customHeight="1">
      <c r="A29" s="20" t="s">
        <v>84</v>
      </c>
      <c r="B29" s="25" t="s">
        <v>31</v>
      </c>
      <c r="C29" s="12" t="s">
        <v>137</v>
      </c>
      <c r="D29" s="16" t="s">
        <v>82</v>
      </c>
      <c r="E29" s="40"/>
      <c r="F29" s="42">
        <v>0.35</v>
      </c>
      <c r="G29" s="27">
        <f t="shared" si="0"/>
        <v>7.0000000000000007E-2</v>
      </c>
      <c r="H29" s="16" t="s">
        <v>116</v>
      </c>
    </row>
    <row r="30" spans="1:10" s="9" customFormat="1" ht="38.25">
      <c r="A30" s="21"/>
      <c r="B30" s="23" t="s">
        <v>38</v>
      </c>
      <c r="C30" s="12" t="s">
        <v>137</v>
      </c>
      <c r="D30" s="19" t="s">
        <v>7</v>
      </c>
      <c r="E30" s="59"/>
      <c r="F30" s="19">
        <v>12.92</v>
      </c>
      <c r="G30" s="27">
        <f t="shared" si="0"/>
        <v>2.5839999999999996</v>
      </c>
      <c r="H30" s="19" t="s">
        <v>116</v>
      </c>
    </row>
    <row r="31" spans="1:10" s="9" customFormat="1" ht="41.25" customHeight="1">
      <c r="A31" s="21"/>
      <c r="B31" s="23" t="s">
        <v>34</v>
      </c>
      <c r="C31" s="12" t="s">
        <v>137</v>
      </c>
      <c r="D31" s="19" t="s">
        <v>7</v>
      </c>
      <c r="E31" s="59"/>
      <c r="F31" s="19">
        <v>15.42</v>
      </c>
      <c r="G31" s="27">
        <f t="shared" si="0"/>
        <v>3.0839999999999979</v>
      </c>
      <c r="H31" s="19" t="s">
        <v>116</v>
      </c>
    </row>
    <row r="32" spans="1:10" s="9" customFormat="1" ht="27" customHeight="1">
      <c r="A32" s="21"/>
      <c r="B32" s="23" t="s">
        <v>39</v>
      </c>
      <c r="C32" s="12" t="s">
        <v>137</v>
      </c>
      <c r="D32" s="19" t="s">
        <v>7</v>
      </c>
      <c r="E32" s="59"/>
      <c r="F32" s="19">
        <v>14.17</v>
      </c>
      <c r="G32" s="27">
        <f t="shared" si="0"/>
        <v>2.8339999999999979</v>
      </c>
      <c r="H32" s="19" t="s">
        <v>116</v>
      </c>
    </row>
    <row r="33" spans="1:9" s="9" customFormat="1" ht="40.5" customHeight="1">
      <c r="A33" s="21"/>
      <c r="B33" s="23" t="s">
        <v>35</v>
      </c>
      <c r="C33" s="12" t="s">
        <v>137</v>
      </c>
      <c r="D33" s="19" t="s">
        <v>7</v>
      </c>
      <c r="E33" s="59"/>
      <c r="F33" s="19">
        <v>16.670000000000002</v>
      </c>
      <c r="G33" s="27">
        <f t="shared" si="0"/>
        <v>3.3339999999999996</v>
      </c>
      <c r="H33" s="19" t="s">
        <v>116</v>
      </c>
    </row>
    <row r="34" spans="1:9" s="9" customFormat="1" ht="40.5" customHeight="1">
      <c r="A34" s="21" t="s">
        <v>122</v>
      </c>
      <c r="B34" s="23" t="s">
        <v>121</v>
      </c>
      <c r="C34" s="12" t="s">
        <v>137</v>
      </c>
      <c r="D34" s="19" t="s">
        <v>82</v>
      </c>
      <c r="E34" s="59"/>
      <c r="F34" s="19">
        <v>0.18</v>
      </c>
      <c r="G34" s="27">
        <f t="shared" si="0"/>
        <v>3.6000000000000004E-2</v>
      </c>
      <c r="H34" s="19" t="s">
        <v>116</v>
      </c>
    </row>
    <row r="35" spans="1:9" s="9" customFormat="1" ht="40.5" customHeight="1">
      <c r="A35" s="21" t="s">
        <v>126</v>
      </c>
      <c r="B35" s="23" t="s">
        <v>123</v>
      </c>
      <c r="C35" s="12" t="s">
        <v>137</v>
      </c>
      <c r="D35" s="19" t="s">
        <v>82</v>
      </c>
      <c r="E35" s="59"/>
      <c r="F35" s="19">
        <v>0.18</v>
      </c>
      <c r="G35" s="27">
        <f t="shared" si="0"/>
        <v>3.6000000000000004E-2</v>
      </c>
      <c r="H35" s="19" t="s">
        <v>116</v>
      </c>
    </row>
    <row r="36" spans="1:9" s="9" customFormat="1" ht="35.25" customHeight="1">
      <c r="A36" s="21" t="s">
        <v>125</v>
      </c>
      <c r="B36" s="23" t="s">
        <v>124</v>
      </c>
      <c r="C36" s="12" t="s">
        <v>137</v>
      </c>
      <c r="D36" s="27" t="s">
        <v>82</v>
      </c>
      <c r="E36" s="59"/>
      <c r="F36" s="27">
        <v>0.18</v>
      </c>
      <c r="G36" s="27">
        <f t="shared" ref="G36" si="2">F36*1.2-F36</f>
        <v>3.6000000000000004E-2</v>
      </c>
      <c r="H36" s="19" t="s">
        <v>116</v>
      </c>
    </row>
    <row r="37" spans="1:9" s="9" customFormat="1" ht="54.75" customHeight="1">
      <c r="A37" s="21"/>
      <c r="B37" s="23" t="s">
        <v>40</v>
      </c>
      <c r="C37" s="12" t="s">
        <v>137</v>
      </c>
      <c r="D37" s="27" t="s">
        <v>7</v>
      </c>
      <c r="E37" s="59"/>
      <c r="F37" s="27">
        <v>15.83</v>
      </c>
      <c r="G37" s="27">
        <f t="shared" si="0"/>
        <v>3.1659999999999986</v>
      </c>
      <c r="H37" s="19" t="s">
        <v>116</v>
      </c>
    </row>
    <row r="38" spans="1:9" s="9" customFormat="1" ht="57" customHeight="1">
      <c r="A38" s="21"/>
      <c r="B38" s="23" t="s">
        <v>41</v>
      </c>
      <c r="C38" s="12" t="s">
        <v>137</v>
      </c>
      <c r="D38" s="27" t="s">
        <v>7</v>
      </c>
      <c r="E38" s="59"/>
      <c r="F38" s="27">
        <v>17.920000000000002</v>
      </c>
      <c r="G38" s="27">
        <f t="shared" si="0"/>
        <v>3.5839999999999996</v>
      </c>
      <c r="H38" s="19" t="s">
        <v>116</v>
      </c>
    </row>
    <row r="39" spans="1:9" s="9" customFormat="1" ht="54.75" customHeight="1">
      <c r="A39" s="21"/>
      <c r="B39" s="23" t="s">
        <v>54</v>
      </c>
      <c r="C39" s="12" t="s">
        <v>137</v>
      </c>
      <c r="D39" s="27" t="s">
        <v>7</v>
      </c>
      <c r="E39" s="59"/>
      <c r="F39" s="27">
        <v>18.329999999999998</v>
      </c>
      <c r="G39" s="27">
        <f t="shared" si="0"/>
        <v>3.6660000000000004</v>
      </c>
      <c r="H39" s="19" t="s">
        <v>116</v>
      </c>
    </row>
    <row r="40" spans="1:9" s="9" customFormat="1" ht="55.5" customHeight="1">
      <c r="A40" s="21"/>
      <c r="B40" s="23" t="s">
        <v>55</v>
      </c>
      <c r="C40" s="12" t="s">
        <v>137</v>
      </c>
      <c r="D40" s="27" t="s">
        <v>7</v>
      </c>
      <c r="E40" s="59"/>
      <c r="F40" s="27">
        <v>16.25</v>
      </c>
      <c r="G40" s="27">
        <f t="shared" si="0"/>
        <v>3.25</v>
      </c>
      <c r="H40" s="19" t="s">
        <v>116</v>
      </c>
    </row>
    <row r="41" spans="1:9" s="9" customFormat="1" ht="53.25" customHeight="1">
      <c r="A41" s="21"/>
      <c r="B41" s="23" t="s">
        <v>56</v>
      </c>
      <c r="C41" s="12" t="s">
        <v>137</v>
      </c>
      <c r="D41" s="27" t="s">
        <v>7</v>
      </c>
      <c r="E41" s="59"/>
      <c r="F41" s="27">
        <v>15.83</v>
      </c>
      <c r="G41" s="27">
        <f t="shared" si="0"/>
        <v>3.1659999999999986</v>
      </c>
      <c r="H41" s="19" t="s">
        <v>116</v>
      </c>
    </row>
    <row r="42" spans="1:9" s="9" customFormat="1" ht="55.5" customHeight="1">
      <c r="A42" s="21"/>
      <c r="B42" s="23" t="s">
        <v>57</v>
      </c>
      <c r="C42" s="12" t="s">
        <v>137</v>
      </c>
      <c r="D42" s="27" t="s">
        <v>7</v>
      </c>
      <c r="E42" s="59"/>
      <c r="F42" s="27">
        <v>18.329999999999998</v>
      </c>
      <c r="G42" s="27">
        <f t="shared" si="0"/>
        <v>3.6660000000000004</v>
      </c>
      <c r="H42" s="19" t="s">
        <v>116</v>
      </c>
    </row>
    <row r="43" spans="1:9" s="9" customFormat="1" ht="55.5" customHeight="1">
      <c r="A43" s="21"/>
      <c r="B43" s="23" t="s">
        <v>42</v>
      </c>
      <c r="C43" s="12" t="s">
        <v>137</v>
      </c>
      <c r="D43" s="27" t="s">
        <v>7</v>
      </c>
      <c r="E43" s="59"/>
      <c r="F43" s="27">
        <v>16.25</v>
      </c>
      <c r="G43" s="27">
        <f t="shared" si="0"/>
        <v>3.25</v>
      </c>
      <c r="H43" s="19" t="s">
        <v>116</v>
      </c>
    </row>
    <row r="44" spans="1:9" s="9" customFormat="1" ht="54.75" customHeight="1">
      <c r="A44" s="21"/>
      <c r="B44" s="23" t="s">
        <v>43</v>
      </c>
      <c r="C44" s="12" t="s">
        <v>137</v>
      </c>
      <c r="D44" s="27" t="s">
        <v>7</v>
      </c>
      <c r="E44" s="59"/>
      <c r="F44" s="27">
        <v>18.329999999999998</v>
      </c>
      <c r="G44" s="27">
        <f t="shared" si="0"/>
        <v>3.6660000000000004</v>
      </c>
      <c r="H44" s="19" t="s">
        <v>116</v>
      </c>
    </row>
    <row r="45" spans="1:9" s="13" customFormat="1" ht="25.5" customHeight="1">
      <c r="A45" s="47" t="s">
        <v>79</v>
      </c>
      <c r="B45" s="23" t="s">
        <v>30</v>
      </c>
      <c r="C45" s="12" t="s">
        <v>137</v>
      </c>
      <c r="D45" s="19" t="s">
        <v>82</v>
      </c>
      <c r="E45" s="60"/>
      <c r="F45" s="19">
        <v>0.39</v>
      </c>
      <c r="G45" s="27">
        <f t="shared" si="0"/>
        <v>7.7999999999999958E-2</v>
      </c>
      <c r="H45" s="19" t="s">
        <v>116</v>
      </c>
    </row>
    <row r="46" spans="1:9" s="9" customFormat="1" ht="26.25" customHeight="1">
      <c r="A46" s="47" t="s">
        <v>80</v>
      </c>
      <c r="B46" s="23" t="s">
        <v>29</v>
      </c>
      <c r="C46" s="12" t="s">
        <v>137</v>
      </c>
      <c r="D46" s="19" t="s">
        <v>82</v>
      </c>
      <c r="E46" s="59"/>
      <c r="F46" s="19">
        <v>0.46</v>
      </c>
      <c r="G46" s="27">
        <f t="shared" si="0"/>
        <v>9.2000000000000026E-2</v>
      </c>
      <c r="H46" s="19" t="s">
        <v>116</v>
      </c>
    </row>
    <row r="47" spans="1:9" s="9" customFormat="1" ht="26.25" customHeight="1">
      <c r="A47" s="46"/>
      <c r="B47" s="23" t="s">
        <v>66</v>
      </c>
      <c r="C47" s="12" t="s">
        <v>137</v>
      </c>
      <c r="D47" s="19" t="s">
        <v>7</v>
      </c>
      <c r="E47" s="59"/>
      <c r="F47" s="19">
        <v>10</v>
      </c>
      <c r="G47" s="27">
        <f>F47*1.2-F47</f>
        <v>2</v>
      </c>
      <c r="H47" s="19" t="s">
        <v>115</v>
      </c>
      <c r="I47" s="64" t="s">
        <v>134</v>
      </c>
    </row>
    <row r="48" spans="1:9" s="9" customFormat="1" ht="27.75" customHeight="1">
      <c r="A48" s="21"/>
      <c r="B48" s="23" t="s">
        <v>66</v>
      </c>
      <c r="C48" s="12" t="s">
        <v>137</v>
      </c>
      <c r="D48" s="19" t="s">
        <v>7</v>
      </c>
      <c r="E48" s="59"/>
      <c r="F48" s="19">
        <v>10</v>
      </c>
      <c r="G48" s="27">
        <f>F48*1.2-F48</f>
        <v>2</v>
      </c>
      <c r="H48" s="19" t="s">
        <v>115</v>
      </c>
    </row>
    <row r="49" spans="1:10" s="9" customFormat="1" ht="26.25" customHeight="1">
      <c r="A49" s="21"/>
      <c r="B49" s="23" t="s">
        <v>65</v>
      </c>
      <c r="C49" s="12" t="s">
        <v>137</v>
      </c>
      <c r="D49" s="19" t="s">
        <v>7</v>
      </c>
      <c r="E49" s="59"/>
      <c r="F49" s="19">
        <v>12.5</v>
      </c>
      <c r="G49" s="27">
        <f>F49*1.2-F49</f>
        <v>2.5</v>
      </c>
      <c r="H49" s="19" t="s">
        <v>115</v>
      </c>
    </row>
    <row r="50" spans="1:10" s="9" customFormat="1" ht="14.25" customHeight="1">
      <c r="A50" s="21"/>
      <c r="B50" s="23" t="s">
        <v>26</v>
      </c>
      <c r="C50" s="12" t="s">
        <v>137</v>
      </c>
      <c r="D50" s="19" t="s">
        <v>82</v>
      </c>
      <c r="E50" s="59"/>
      <c r="F50" s="19">
        <v>10.5</v>
      </c>
      <c r="G50" s="27">
        <f>F50*1.2-F50</f>
        <v>2.0999999999999996</v>
      </c>
      <c r="H50" s="19" t="s">
        <v>115</v>
      </c>
    </row>
    <row r="51" spans="1:10" s="9" customFormat="1" ht="29.25" customHeight="1">
      <c r="A51" s="21"/>
      <c r="B51" s="23" t="s">
        <v>92</v>
      </c>
      <c r="C51" s="12" t="s">
        <v>137</v>
      </c>
      <c r="D51" s="19" t="s">
        <v>7</v>
      </c>
      <c r="E51" s="59"/>
      <c r="F51" s="19">
        <v>15</v>
      </c>
      <c r="G51" s="27">
        <f t="shared" ref="G51" si="3">F51*1.2-F51</f>
        <v>3</v>
      </c>
      <c r="H51" s="19" t="s">
        <v>115</v>
      </c>
    </row>
    <row r="52" spans="1:10" s="9" customFormat="1" ht="25.5">
      <c r="A52" s="21"/>
      <c r="B52" s="23" t="s">
        <v>63</v>
      </c>
      <c r="C52" s="12" t="s">
        <v>137</v>
      </c>
      <c r="D52" s="19" t="s">
        <v>7</v>
      </c>
      <c r="E52" s="59"/>
      <c r="F52" s="19">
        <v>11.67</v>
      </c>
      <c r="G52" s="27">
        <f t="shared" si="0"/>
        <v>2.3339999999999996</v>
      </c>
      <c r="H52" s="19" t="s">
        <v>115</v>
      </c>
    </row>
    <row r="53" spans="1:10" s="9" customFormat="1" ht="26.25" customHeight="1">
      <c r="A53" s="21"/>
      <c r="B53" s="23" t="s">
        <v>53</v>
      </c>
      <c r="C53" s="12" t="s">
        <v>137</v>
      </c>
      <c r="D53" s="19" t="s">
        <v>7</v>
      </c>
      <c r="E53" s="59"/>
      <c r="F53" s="19">
        <v>10.42</v>
      </c>
      <c r="G53" s="27">
        <f t="shared" ref="G53:G66" si="4">F53*1.2-F53</f>
        <v>2.0839999999999996</v>
      </c>
      <c r="H53" s="19" t="s">
        <v>115</v>
      </c>
    </row>
    <row r="54" spans="1:10" s="9" customFormat="1" ht="39.75" customHeight="1">
      <c r="A54" s="21"/>
      <c r="B54" s="23" t="s">
        <v>81</v>
      </c>
      <c r="C54" s="12" t="s">
        <v>137</v>
      </c>
      <c r="D54" s="19" t="s">
        <v>7</v>
      </c>
      <c r="E54" s="59"/>
      <c r="F54" s="27">
        <v>14.58</v>
      </c>
      <c r="G54" s="27">
        <f t="shared" si="4"/>
        <v>2.9159999999999986</v>
      </c>
      <c r="H54" s="19" t="s">
        <v>115</v>
      </c>
    </row>
    <row r="55" spans="1:10" s="9" customFormat="1" ht="43.5" customHeight="1">
      <c r="A55" s="21"/>
      <c r="B55" s="23" t="s">
        <v>52</v>
      </c>
      <c r="C55" s="12" t="s">
        <v>137</v>
      </c>
      <c r="D55" s="27" t="s">
        <v>7</v>
      </c>
      <c r="E55" s="59"/>
      <c r="F55" s="27">
        <v>9.17</v>
      </c>
      <c r="G55" s="27">
        <f t="shared" si="4"/>
        <v>1.8339999999999996</v>
      </c>
      <c r="H55" s="19" t="s">
        <v>115</v>
      </c>
    </row>
    <row r="56" spans="1:10" s="9" customFormat="1" ht="42" customHeight="1">
      <c r="A56" s="21"/>
      <c r="B56" s="26" t="s">
        <v>61</v>
      </c>
      <c r="C56" s="12" t="s">
        <v>137</v>
      </c>
      <c r="D56" s="27" t="s">
        <v>7</v>
      </c>
      <c r="E56" s="59"/>
      <c r="F56" s="27">
        <v>11.67</v>
      </c>
      <c r="G56" s="27">
        <f t="shared" si="4"/>
        <v>2.3339999999999996</v>
      </c>
      <c r="H56" s="19" t="s">
        <v>115</v>
      </c>
    </row>
    <row r="57" spans="1:10" s="9" customFormat="1" ht="41.25" customHeight="1">
      <c r="A57" s="21"/>
      <c r="B57" s="23" t="s">
        <v>62</v>
      </c>
      <c r="C57" s="12" t="s">
        <v>137</v>
      </c>
      <c r="D57" s="27" t="s">
        <v>7</v>
      </c>
      <c r="E57" s="59"/>
      <c r="F57" s="27">
        <v>14.17</v>
      </c>
      <c r="G57" s="27">
        <f t="shared" si="4"/>
        <v>2.8339999999999979</v>
      </c>
      <c r="H57" s="19" t="s">
        <v>115</v>
      </c>
    </row>
    <row r="58" spans="1:10" s="9" customFormat="1" ht="39" customHeight="1">
      <c r="A58" s="21"/>
      <c r="B58" s="26" t="s">
        <v>60</v>
      </c>
      <c r="C58" s="12" t="s">
        <v>137</v>
      </c>
      <c r="D58" s="27" t="s">
        <v>7</v>
      </c>
      <c r="E58" s="59"/>
      <c r="F58" s="27">
        <v>9.58</v>
      </c>
      <c r="G58" s="27">
        <f t="shared" si="4"/>
        <v>1.9160000000000004</v>
      </c>
      <c r="H58" s="19" t="s">
        <v>115</v>
      </c>
    </row>
    <row r="59" spans="1:10" s="9" customFormat="1" ht="40.5" customHeight="1">
      <c r="A59" s="21"/>
      <c r="B59" s="23" t="s">
        <v>64</v>
      </c>
      <c r="C59" s="12" t="s">
        <v>137</v>
      </c>
      <c r="D59" s="27" t="s">
        <v>7</v>
      </c>
      <c r="E59" s="59"/>
      <c r="F59" s="27">
        <v>11.25</v>
      </c>
      <c r="G59" s="27">
        <f t="shared" si="4"/>
        <v>2.25</v>
      </c>
      <c r="H59" s="19" t="s">
        <v>115</v>
      </c>
      <c r="J59" s="12"/>
    </row>
    <row r="60" spans="1:10" s="9" customFormat="1" ht="14.25" customHeight="1">
      <c r="A60" s="21"/>
      <c r="B60" s="23" t="s">
        <v>17</v>
      </c>
      <c r="C60" s="12" t="s">
        <v>137</v>
      </c>
      <c r="D60" s="19" t="s">
        <v>82</v>
      </c>
      <c r="E60" s="59"/>
      <c r="F60" s="19">
        <v>5</v>
      </c>
      <c r="G60" s="27">
        <f t="shared" si="4"/>
        <v>1</v>
      </c>
      <c r="H60" s="19" t="s">
        <v>115</v>
      </c>
    </row>
    <row r="61" spans="1:10" s="9" customFormat="1" ht="14.25" customHeight="1">
      <c r="A61" s="21"/>
      <c r="B61" s="23" t="s">
        <v>18</v>
      </c>
      <c r="C61" s="12" t="s">
        <v>137</v>
      </c>
      <c r="D61" s="19" t="s">
        <v>82</v>
      </c>
      <c r="E61" s="59"/>
      <c r="F61" s="19">
        <v>5.83</v>
      </c>
      <c r="G61" s="27">
        <f t="shared" si="4"/>
        <v>1.1659999999999995</v>
      </c>
      <c r="H61" s="19" t="s">
        <v>115</v>
      </c>
    </row>
    <row r="62" spans="1:10" s="9" customFormat="1">
      <c r="A62" s="21"/>
      <c r="B62" s="23" t="s">
        <v>20</v>
      </c>
      <c r="C62" s="12" t="s">
        <v>137</v>
      </c>
      <c r="D62" s="19" t="s">
        <v>82</v>
      </c>
      <c r="E62" s="59"/>
      <c r="F62" s="19">
        <v>3.33</v>
      </c>
      <c r="G62" s="27">
        <f t="shared" si="4"/>
        <v>0.66599999999999993</v>
      </c>
      <c r="H62" s="19" t="s">
        <v>115</v>
      </c>
    </row>
    <row r="63" spans="1:10" s="9" customFormat="1">
      <c r="A63" s="21"/>
      <c r="B63" s="23" t="s">
        <v>21</v>
      </c>
      <c r="C63" s="12" t="s">
        <v>137</v>
      </c>
      <c r="D63" s="19" t="s">
        <v>82</v>
      </c>
      <c r="E63" s="59"/>
      <c r="F63" s="19">
        <v>2.5</v>
      </c>
      <c r="G63" s="27">
        <f t="shared" si="4"/>
        <v>0.5</v>
      </c>
      <c r="H63" s="19" t="s">
        <v>115</v>
      </c>
    </row>
    <row r="64" spans="1:10" s="9" customFormat="1" ht="13.5" customHeight="1">
      <c r="A64" s="21"/>
      <c r="B64" s="23" t="s">
        <v>9</v>
      </c>
      <c r="C64" s="12" t="s">
        <v>137</v>
      </c>
      <c r="D64" s="19" t="s">
        <v>82</v>
      </c>
      <c r="E64" s="59"/>
      <c r="F64" s="19">
        <v>8.83</v>
      </c>
      <c r="G64" s="27">
        <f t="shared" si="4"/>
        <v>1.766</v>
      </c>
      <c r="H64" s="19" t="s">
        <v>115</v>
      </c>
    </row>
    <row r="65" spans="1:12" s="9" customFormat="1" ht="15" customHeight="1">
      <c r="A65" s="22"/>
      <c r="B65" s="10" t="s">
        <v>10</v>
      </c>
      <c r="C65" s="12" t="s">
        <v>137</v>
      </c>
      <c r="D65" s="19" t="s">
        <v>82</v>
      </c>
      <c r="E65" s="59"/>
      <c r="F65" s="41">
        <v>10.83</v>
      </c>
      <c r="G65" s="27">
        <f t="shared" si="4"/>
        <v>2.1660000000000004</v>
      </c>
      <c r="H65" s="18" t="s">
        <v>115</v>
      </c>
    </row>
    <row r="66" spans="1:12" s="9" customFormat="1" ht="15.75" customHeight="1">
      <c r="A66" s="22"/>
      <c r="B66" s="10" t="s">
        <v>71</v>
      </c>
      <c r="C66" s="12" t="s">
        <v>137</v>
      </c>
      <c r="D66" s="19" t="s">
        <v>82</v>
      </c>
      <c r="E66" s="59"/>
      <c r="F66" s="41">
        <v>19.690000000000001</v>
      </c>
      <c r="G66" s="27">
        <f t="shared" si="4"/>
        <v>3.9379999999999988</v>
      </c>
      <c r="H66" s="18" t="s">
        <v>115</v>
      </c>
    </row>
    <row r="67" spans="1:12" s="13" customFormat="1" ht="27" customHeight="1">
      <c r="A67" s="26" t="s">
        <v>119</v>
      </c>
      <c r="B67" s="25" t="s">
        <v>33</v>
      </c>
      <c r="C67" s="12" t="s">
        <v>137</v>
      </c>
      <c r="D67" s="16" t="s">
        <v>82</v>
      </c>
      <c r="E67" s="60"/>
      <c r="F67" s="19">
        <v>0.35</v>
      </c>
      <c r="G67" s="27">
        <f t="shared" ref="G67:G81" si="5">F67*1.2-F67</f>
        <v>7.0000000000000007E-2</v>
      </c>
      <c r="H67" s="56" t="s">
        <v>116</v>
      </c>
      <c r="I67" s="13" t="s">
        <v>133</v>
      </c>
    </row>
    <row r="68" spans="1:12" s="13" customFormat="1" ht="62.25" customHeight="1">
      <c r="A68" s="26"/>
      <c r="B68" s="23" t="s">
        <v>44</v>
      </c>
      <c r="C68" s="12" t="s">
        <v>137</v>
      </c>
      <c r="D68" s="27" t="s">
        <v>7</v>
      </c>
      <c r="E68" s="60"/>
      <c r="F68" s="43">
        <v>14.17</v>
      </c>
      <c r="G68" s="27">
        <f t="shared" si="5"/>
        <v>2.8339999999999979</v>
      </c>
      <c r="H68" s="18" t="s">
        <v>116</v>
      </c>
    </row>
    <row r="69" spans="1:12" s="13" customFormat="1" ht="68.25" customHeight="1">
      <c r="A69" s="26"/>
      <c r="B69" s="23" t="s">
        <v>45</v>
      </c>
      <c r="C69" s="12" t="s">
        <v>137</v>
      </c>
      <c r="D69" s="27" t="s">
        <v>7</v>
      </c>
      <c r="E69" s="60"/>
      <c r="F69" s="43">
        <v>16.25</v>
      </c>
      <c r="G69" s="27">
        <f t="shared" si="5"/>
        <v>3.25</v>
      </c>
      <c r="H69" s="18" t="s">
        <v>116</v>
      </c>
      <c r="I69" s="34"/>
      <c r="J69" s="34"/>
    </row>
    <row r="70" spans="1:12" s="13" customFormat="1" ht="51.75" customHeight="1">
      <c r="A70" s="26"/>
      <c r="B70" s="23" t="s">
        <v>46</v>
      </c>
      <c r="C70" s="12" t="s">
        <v>137</v>
      </c>
      <c r="D70" s="27" t="s">
        <v>7</v>
      </c>
      <c r="E70" s="60"/>
      <c r="F70" s="43">
        <v>16.670000000000002</v>
      </c>
      <c r="G70" s="27">
        <f t="shared" si="5"/>
        <v>3.3339999999999996</v>
      </c>
      <c r="H70" s="18" t="s">
        <v>116</v>
      </c>
      <c r="I70" s="34"/>
      <c r="J70" s="34"/>
    </row>
    <row r="71" spans="1:12" s="30" customFormat="1" ht="54" customHeight="1">
      <c r="A71" s="29"/>
      <c r="B71" s="23" t="s">
        <v>47</v>
      </c>
      <c r="C71" s="12" t="s">
        <v>137</v>
      </c>
      <c r="D71" s="27" t="s">
        <v>7</v>
      </c>
      <c r="E71" s="61"/>
      <c r="F71" s="43">
        <v>14.58</v>
      </c>
      <c r="G71" s="27">
        <f t="shared" si="5"/>
        <v>2.9159999999999986</v>
      </c>
      <c r="H71" s="18" t="s">
        <v>116</v>
      </c>
      <c r="I71" s="35"/>
      <c r="J71" s="35"/>
    </row>
    <row r="72" spans="1:12" s="30" customFormat="1" ht="51" customHeight="1">
      <c r="A72" s="29"/>
      <c r="B72" s="23" t="s">
        <v>48</v>
      </c>
      <c r="C72" s="12" t="s">
        <v>137</v>
      </c>
      <c r="D72" s="27" t="s">
        <v>7</v>
      </c>
      <c r="E72" s="61"/>
      <c r="F72" s="43">
        <v>14.17</v>
      </c>
      <c r="G72" s="27">
        <f t="shared" si="5"/>
        <v>2.8339999999999979</v>
      </c>
      <c r="H72" s="18" t="s">
        <v>116</v>
      </c>
      <c r="I72" s="35"/>
      <c r="J72" s="35"/>
    </row>
    <row r="73" spans="1:12" s="30" customFormat="1" ht="51" customHeight="1">
      <c r="A73" s="29"/>
      <c r="B73" s="23" t="s">
        <v>49</v>
      </c>
      <c r="C73" s="12" t="s">
        <v>137</v>
      </c>
      <c r="D73" s="27" t="s">
        <v>7</v>
      </c>
      <c r="E73" s="61"/>
      <c r="F73" s="43">
        <v>16.670000000000002</v>
      </c>
      <c r="G73" s="27">
        <f t="shared" si="5"/>
        <v>3.3339999999999996</v>
      </c>
      <c r="H73" s="18" t="s">
        <v>116</v>
      </c>
      <c r="I73" s="35"/>
      <c r="J73" s="35"/>
    </row>
    <row r="74" spans="1:12" s="33" customFormat="1" ht="51.75" customHeight="1">
      <c r="A74" s="31"/>
      <c r="B74" s="23" t="s">
        <v>50</v>
      </c>
      <c r="C74" s="12" t="s">
        <v>137</v>
      </c>
      <c r="D74" s="27" t="s">
        <v>7</v>
      </c>
      <c r="E74" s="31"/>
      <c r="F74" s="43">
        <v>16.670000000000002</v>
      </c>
      <c r="G74" s="27">
        <f t="shared" si="5"/>
        <v>3.3339999999999996</v>
      </c>
      <c r="H74" s="18" t="s">
        <v>116</v>
      </c>
      <c r="I74" s="36"/>
      <c r="J74" s="36"/>
      <c r="K74" s="32"/>
      <c r="L74" s="32"/>
    </row>
    <row r="75" spans="1:12" s="1" customFormat="1" ht="53.25" customHeight="1">
      <c r="A75" s="26"/>
      <c r="B75" s="23" t="s">
        <v>51</v>
      </c>
      <c r="C75" s="12" t="s">
        <v>137</v>
      </c>
      <c r="D75" s="27" t="s">
        <v>7</v>
      </c>
      <c r="E75" s="49"/>
      <c r="F75" s="44">
        <v>10.42</v>
      </c>
      <c r="G75" s="27">
        <f t="shared" si="5"/>
        <v>2.0839999999999996</v>
      </c>
      <c r="H75" s="57" t="s">
        <v>116</v>
      </c>
      <c r="I75" s="37"/>
      <c r="J75" s="37"/>
      <c r="K75" s="8"/>
      <c r="L75" s="8"/>
    </row>
    <row r="76" spans="1:12">
      <c r="A76" s="38"/>
      <c r="B76" s="49" t="s">
        <v>67</v>
      </c>
      <c r="C76" s="12" t="s">
        <v>137</v>
      </c>
      <c r="D76" s="19" t="s">
        <v>82</v>
      </c>
      <c r="E76" s="40"/>
      <c r="F76" s="45">
        <v>10.83</v>
      </c>
      <c r="G76" s="45">
        <f t="shared" si="5"/>
        <v>2.1660000000000004</v>
      </c>
      <c r="H76" s="40"/>
    </row>
    <row r="77" spans="1:12" ht="25.5">
      <c r="A77" s="38"/>
      <c r="B77" s="24" t="s">
        <v>68</v>
      </c>
      <c r="C77" s="12" t="s">
        <v>137</v>
      </c>
      <c r="D77" s="40" t="s">
        <v>7</v>
      </c>
      <c r="E77" s="40"/>
      <c r="F77" s="45">
        <v>16.670000000000002</v>
      </c>
      <c r="G77" s="45">
        <f t="shared" si="5"/>
        <v>3.3339999999999996</v>
      </c>
      <c r="H77" s="40" t="s">
        <v>116</v>
      </c>
    </row>
    <row r="78" spans="1:12" s="1" customFormat="1" ht="25.5">
      <c r="A78" s="49" t="s">
        <v>73</v>
      </c>
      <c r="B78" s="14" t="s">
        <v>69</v>
      </c>
      <c r="C78" s="12" t="s">
        <v>137</v>
      </c>
      <c r="D78" s="40" t="s">
        <v>82</v>
      </c>
      <c r="E78" s="40"/>
      <c r="F78" s="63">
        <v>0.28999999999999998</v>
      </c>
      <c r="G78" s="63">
        <f t="shared" si="5"/>
        <v>5.7999999999999996E-2</v>
      </c>
      <c r="H78" s="40" t="s">
        <v>116</v>
      </c>
    </row>
    <row r="79" spans="1:12" ht="38.25">
      <c r="A79" s="20" t="s">
        <v>120</v>
      </c>
      <c r="B79" s="25" t="s">
        <v>70</v>
      </c>
      <c r="C79" s="12" t="s">
        <v>137</v>
      </c>
      <c r="D79" s="19" t="s">
        <v>82</v>
      </c>
      <c r="E79" s="40"/>
      <c r="F79" s="45">
        <v>0.42</v>
      </c>
      <c r="G79" s="45">
        <f t="shared" si="5"/>
        <v>8.4000000000000019E-2</v>
      </c>
      <c r="H79" s="40" t="s">
        <v>116</v>
      </c>
    </row>
    <row r="80" spans="1:12">
      <c r="A80" s="20"/>
      <c r="B80" s="14" t="s">
        <v>75</v>
      </c>
      <c r="C80" s="12" t="s">
        <v>137</v>
      </c>
      <c r="D80" s="15" t="s">
        <v>83</v>
      </c>
      <c r="E80" s="40"/>
      <c r="F80" s="27">
        <v>5.42</v>
      </c>
      <c r="G80" s="45">
        <f t="shared" si="5"/>
        <v>1.0839999999999996</v>
      </c>
      <c r="H80" s="40" t="s">
        <v>114</v>
      </c>
    </row>
    <row r="81" spans="1:8">
      <c r="A81" s="38"/>
      <c r="B81" s="38" t="s">
        <v>74</v>
      </c>
      <c r="C81" s="12" t="s">
        <v>137</v>
      </c>
      <c r="D81" s="19" t="s">
        <v>82</v>
      </c>
      <c r="E81" s="40"/>
      <c r="F81" s="45">
        <v>1.67</v>
      </c>
      <c r="G81" s="45">
        <f t="shared" si="5"/>
        <v>0.33400000000000007</v>
      </c>
      <c r="H81" s="40" t="s">
        <v>115</v>
      </c>
    </row>
    <row r="82" spans="1:8" s="1" customFormat="1" ht="25.5">
      <c r="A82" s="21"/>
      <c r="B82" s="23" t="s">
        <v>66</v>
      </c>
      <c r="C82" s="12" t="s">
        <v>137</v>
      </c>
      <c r="D82" s="19" t="s">
        <v>7</v>
      </c>
      <c r="E82" s="40"/>
      <c r="F82" s="19">
        <v>8.33</v>
      </c>
      <c r="G82" s="27">
        <f>F82*1.2-F82</f>
        <v>1.6660000000000004</v>
      </c>
      <c r="H82" s="19" t="s">
        <v>115</v>
      </c>
    </row>
    <row r="83" spans="1:8" ht="29.25" customHeight="1">
      <c r="A83" s="38"/>
      <c r="B83" s="25" t="s">
        <v>77</v>
      </c>
      <c r="C83" s="12" t="s">
        <v>137</v>
      </c>
      <c r="D83" s="19" t="s">
        <v>7</v>
      </c>
      <c r="E83" s="40"/>
      <c r="F83" s="39">
        <v>10</v>
      </c>
      <c r="G83" s="45">
        <f>F83*1.2-F83</f>
        <v>2</v>
      </c>
      <c r="H83" s="40" t="s">
        <v>116</v>
      </c>
    </row>
    <row r="84" spans="1:8" ht="25.5">
      <c r="A84" s="38"/>
      <c r="B84" s="25" t="s">
        <v>78</v>
      </c>
      <c r="C84" s="12" t="s">
        <v>137</v>
      </c>
      <c r="D84" s="19" t="s">
        <v>7</v>
      </c>
      <c r="E84" s="40"/>
      <c r="F84" s="39">
        <v>12.92</v>
      </c>
      <c r="G84" s="45">
        <f>F84*1.2-F84</f>
        <v>2.5839999999999996</v>
      </c>
      <c r="H84" s="40" t="s">
        <v>116</v>
      </c>
    </row>
    <row r="85" spans="1:8" ht="25.5" customHeight="1">
      <c r="A85" s="38"/>
      <c r="B85" s="48" t="s">
        <v>88</v>
      </c>
      <c r="C85" s="12" t="s">
        <v>137</v>
      </c>
      <c r="D85" s="39" t="s">
        <v>87</v>
      </c>
      <c r="E85" s="40"/>
      <c r="F85" s="39">
        <v>16.670000000000002</v>
      </c>
      <c r="G85" s="45">
        <v>3.33</v>
      </c>
      <c r="H85" s="40" t="s">
        <v>115</v>
      </c>
    </row>
    <row r="86" spans="1:8">
      <c r="A86" s="38"/>
      <c r="B86" s="49" t="s">
        <v>89</v>
      </c>
      <c r="C86" s="12" t="s">
        <v>137</v>
      </c>
      <c r="D86" s="39" t="s">
        <v>87</v>
      </c>
      <c r="E86" s="40"/>
      <c r="F86" s="39">
        <v>18.75</v>
      </c>
      <c r="G86" s="39">
        <v>3.75</v>
      </c>
      <c r="H86" s="40" t="s">
        <v>115</v>
      </c>
    </row>
    <row r="87" spans="1:8">
      <c r="A87" s="38"/>
      <c r="B87" s="49" t="s">
        <v>90</v>
      </c>
      <c r="C87" s="12" t="s">
        <v>137</v>
      </c>
      <c r="D87" s="39" t="s">
        <v>87</v>
      </c>
      <c r="E87" s="40"/>
      <c r="F87" s="39">
        <v>4.17</v>
      </c>
      <c r="G87" s="39">
        <v>0.83</v>
      </c>
      <c r="H87" s="40" t="s">
        <v>115</v>
      </c>
    </row>
    <row r="88" spans="1:8">
      <c r="A88" s="38"/>
      <c r="B88" s="49" t="s">
        <v>91</v>
      </c>
      <c r="C88" s="12" t="s">
        <v>137</v>
      </c>
      <c r="D88" s="39" t="s">
        <v>87</v>
      </c>
      <c r="E88" s="40"/>
      <c r="F88" s="39">
        <v>5.83</v>
      </c>
      <c r="G88" s="39">
        <v>1.17</v>
      </c>
      <c r="H88" s="40" t="s">
        <v>115</v>
      </c>
    </row>
    <row r="89" spans="1:8" ht="51">
      <c r="A89" s="38"/>
      <c r="B89" s="23" t="s">
        <v>94</v>
      </c>
      <c r="C89" s="12" t="s">
        <v>137</v>
      </c>
      <c r="D89" s="27" t="s">
        <v>7</v>
      </c>
      <c r="E89" s="40"/>
      <c r="F89" s="27">
        <v>21.67</v>
      </c>
      <c r="G89" s="27">
        <f t="shared" ref="G89" si="6">F89*1.2-F89</f>
        <v>4.3339999999999996</v>
      </c>
      <c r="H89" s="19" t="s">
        <v>116</v>
      </c>
    </row>
    <row r="90" spans="1:8" ht="51">
      <c r="A90" s="38"/>
      <c r="B90" s="50" t="s">
        <v>93</v>
      </c>
      <c r="C90" s="12" t="s">
        <v>137</v>
      </c>
      <c r="D90" s="51" t="s">
        <v>7</v>
      </c>
      <c r="E90" s="40"/>
      <c r="F90" s="51">
        <v>20</v>
      </c>
      <c r="G90" s="44">
        <f t="shared" ref="G90:G97" si="7">F90*1.2-F90</f>
        <v>4</v>
      </c>
      <c r="H90" s="40" t="s">
        <v>116</v>
      </c>
    </row>
    <row r="91" spans="1:8">
      <c r="A91" s="38"/>
      <c r="B91" s="31" t="s">
        <v>96</v>
      </c>
      <c r="C91" s="12" t="s">
        <v>137</v>
      </c>
      <c r="D91" s="17" t="s">
        <v>87</v>
      </c>
      <c r="E91" s="40"/>
      <c r="F91" s="17">
        <v>2.17</v>
      </c>
      <c r="G91" s="44">
        <f t="shared" si="7"/>
        <v>0.43399999999999972</v>
      </c>
      <c r="H91" s="40" t="s">
        <v>115</v>
      </c>
    </row>
    <row r="92" spans="1:8">
      <c r="A92" s="38"/>
      <c r="B92" s="23" t="s">
        <v>97</v>
      </c>
      <c r="C92" s="12" t="s">
        <v>137</v>
      </c>
      <c r="D92" s="17" t="s">
        <v>98</v>
      </c>
      <c r="E92" s="40"/>
      <c r="F92" s="17">
        <v>4.17</v>
      </c>
      <c r="G92" s="43">
        <f t="shared" si="7"/>
        <v>0.83399999999999963</v>
      </c>
      <c r="H92" s="40" t="s">
        <v>115</v>
      </c>
    </row>
    <row r="93" spans="1:8">
      <c r="A93" s="38"/>
      <c r="B93" s="23" t="s">
        <v>99</v>
      </c>
      <c r="C93" s="12" t="s">
        <v>137</v>
      </c>
      <c r="D93" s="17" t="s">
        <v>7</v>
      </c>
      <c r="E93" s="40"/>
      <c r="F93" s="17">
        <v>15</v>
      </c>
      <c r="G93" s="43">
        <f t="shared" si="7"/>
        <v>3</v>
      </c>
      <c r="H93" s="40" t="s">
        <v>115</v>
      </c>
    </row>
    <row r="94" spans="1:8" ht="51">
      <c r="A94" s="38"/>
      <c r="B94" s="50" t="s">
        <v>102</v>
      </c>
      <c r="C94" s="12" t="s">
        <v>137</v>
      </c>
      <c r="D94" s="51" t="s">
        <v>7</v>
      </c>
      <c r="E94" s="40"/>
      <c r="F94" s="51">
        <v>14.17</v>
      </c>
      <c r="G94" s="44">
        <f t="shared" ref="G94:G96" si="8">F94*1.2-F94</f>
        <v>2.8339999999999979</v>
      </c>
      <c r="H94" s="40" t="s">
        <v>116</v>
      </c>
    </row>
    <row r="95" spans="1:8" ht="51">
      <c r="A95" s="38"/>
      <c r="B95" s="23" t="s">
        <v>103</v>
      </c>
      <c r="C95" s="12" t="s">
        <v>137</v>
      </c>
      <c r="D95" s="27" t="s">
        <v>7</v>
      </c>
      <c r="E95" s="40"/>
      <c r="F95" s="27">
        <v>15.83</v>
      </c>
      <c r="G95" s="27">
        <f t="shared" ref="G95" si="9">F95*1.2-F95</f>
        <v>3.1659999999999986</v>
      </c>
      <c r="H95" s="19" t="s">
        <v>116</v>
      </c>
    </row>
    <row r="96" spans="1:8" ht="51">
      <c r="A96" s="38"/>
      <c r="B96" s="23" t="s">
        <v>104</v>
      </c>
      <c r="C96" s="12" t="s">
        <v>137</v>
      </c>
      <c r="D96" s="27" t="s">
        <v>7</v>
      </c>
      <c r="E96" s="40"/>
      <c r="F96" s="27">
        <v>18.329999999999998</v>
      </c>
      <c r="G96" s="27">
        <f t="shared" si="8"/>
        <v>3.6660000000000004</v>
      </c>
      <c r="H96" s="19" t="s">
        <v>116</v>
      </c>
    </row>
    <row r="97" spans="1:8" ht="25.5">
      <c r="A97" s="38"/>
      <c r="B97" s="23" t="s">
        <v>100</v>
      </c>
      <c r="C97" s="12" t="s">
        <v>137</v>
      </c>
      <c r="D97" s="17" t="s">
        <v>7</v>
      </c>
      <c r="E97" s="40"/>
      <c r="F97" s="39">
        <v>7.08</v>
      </c>
      <c r="G97" s="45">
        <f t="shared" si="7"/>
        <v>1.4160000000000004</v>
      </c>
      <c r="H97" s="40" t="s">
        <v>115</v>
      </c>
    </row>
    <row r="98" spans="1:8" ht="38.25">
      <c r="A98" s="38"/>
      <c r="B98" s="25" t="s">
        <v>106</v>
      </c>
      <c r="C98" s="12" t="s">
        <v>137</v>
      </c>
      <c r="D98" s="17" t="s">
        <v>7</v>
      </c>
      <c r="E98" s="40"/>
      <c r="F98" s="39">
        <v>13.75</v>
      </c>
      <c r="G98" s="45">
        <v>14.76</v>
      </c>
      <c r="H98" s="40" t="s">
        <v>116</v>
      </c>
    </row>
    <row r="99" spans="1:8" ht="38.25">
      <c r="A99" s="38"/>
      <c r="B99" s="25" t="s">
        <v>107</v>
      </c>
      <c r="C99" s="12" t="s">
        <v>137</v>
      </c>
      <c r="D99" s="17" t="s">
        <v>7</v>
      </c>
      <c r="E99" s="40"/>
      <c r="F99" s="39">
        <v>16.670000000000002</v>
      </c>
      <c r="G99" s="45">
        <v>3.01</v>
      </c>
      <c r="H99" s="40" t="s">
        <v>116</v>
      </c>
    </row>
    <row r="100" spans="1:8" ht="38.25">
      <c r="A100" s="38"/>
      <c r="B100" s="25" t="s">
        <v>108</v>
      </c>
      <c r="C100" s="12" t="s">
        <v>137</v>
      </c>
      <c r="D100" s="17" t="s">
        <v>7</v>
      </c>
      <c r="E100" s="40"/>
      <c r="F100" s="39">
        <v>18.75</v>
      </c>
      <c r="G100" s="45">
        <v>3.44</v>
      </c>
      <c r="H100" s="40" t="s">
        <v>116</v>
      </c>
    </row>
    <row r="101" spans="1:8" ht="45" customHeight="1">
      <c r="A101" s="38"/>
      <c r="B101" s="25" t="s">
        <v>109</v>
      </c>
      <c r="C101" s="12" t="s">
        <v>137</v>
      </c>
      <c r="D101" s="17" t="s">
        <v>7</v>
      </c>
      <c r="E101" s="40"/>
      <c r="F101" s="39">
        <v>19.170000000000002</v>
      </c>
      <c r="G101" s="45">
        <v>3.55</v>
      </c>
      <c r="H101" s="40" t="s">
        <v>116</v>
      </c>
    </row>
    <row r="102" spans="1:8" ht="45" customHeight="1">
      <c r="A102" s="38"/>
      <c r="B102" s="25" t="s">
        <v>110</v>
      </c>
      <c r="C102" s="12" t="s">
        <v>137</v>
      </c>
      <c r="D102" s="17" t="s">
        <v>7</v>
      </c>
      <c r="E102" s="40"/>
      <c r="F102" s="39">
        <v>16.670000000000002</v>
      </c>
      <c r="G102" s="45">
        <v>3.02</v>
      </c>
      <c r="H102" s="40" t="s">
        <v>116</v>
      </c>
    </row>
    <row r="103" spans="1:8" ht="51">
      <c r="A103" s="38"/>
      <c r="B103" s="25" t="s">
        <v>111</v>
      </c>
      <c r="C103" s="12" t="s">
        <v>137</v>
      </c>
      <c r="D103" s="17" t="s">
        <v>7</v>
      </c>
      <c r="E103" s="40"/>
      <c r="F103" s="39">
        <v>19.170000000000002</v>
      </c>
      <c r="G103" s="45">
        <v>3.44</v>
      </c>
      <c r="H103" s="40" t="s">
        <v>116</v>
      </c>
    </row>
    <row r="104" spans="1:8" ht="38.25">
      <c r="A104" s="38"/>
      <c r="B104" s="25" t="s">
        <v>112</v>
      </c>
      <c r="C104" s="12" t="s">
        <v>137</v>
      </c>
      <c r="D104" s="17" t="s">
        <v>7</v>
      </c>
      <c r="E104" s="40"/>
      <c r="F104" s="39">
        <v>21.67</v>
      </c>
      <c r="G104" s="45">
        <v>3.72</v>
      </c>
      <c r="H104" s="40" t="s">
        <v>116</v>
      </c>
    </row>
    <row r="105" spans="1:8" ht="25.5">
      <c r="A105" s="38"/>
      <c r="B105" s="25" t="s">
        <v>101</v>
      </c>
      <c r="C105" s="12" t="s">
        <v>137</v>
      </c>
      <c r="D105" s="16" t="s">
        <v>7</v>
      </c>
      <c r="E105" s="40"/>
      <c r="F105" s="19">
        <v>16.62</v>
      </c>
      <c r="G105" s="45">
        <f>F105*1.2-F105</f>
        <v>3.3239999999999981</v>
      </c>
      <c r="H105" s="56" t="s">
        <v>116</v>
      </c>
    </row>
    <row r="106" spans="1:8" ht="15.75" customHeight="1">
      <c r="A106" s="38"/>
      <c r="B106" s="49" t="s">
        <v>127</v>
      </c>
      <c r="C106" s="12" t="s">
        <v>137</v>
      </c>
      <c r="D106" s="39" t="s">
        <v>87</v>
      </c>
      <c r="E106" s="40"/>
      <c r="F106" s="39">
        <v>1.25</v>
      </c>
      <c r="G106" s="45">
        <f t="shared" ref="G106:G110" si="10">F106*1.2-F106</f>
        <v>0.25</v>
      </c>
      <c r="H106" s="40" t="s">
        <v>115</v>
      </c>
    </row>
    <row r="107" spans="1:8" ht="16.5" customHeight="1">
      <c r="A107" s="38"/>
      <c r="B107" s="49" t="s">
        <v>128</v>
      </c>
      <c r="C107" s="12" t="s">
        <v>137</v>
      </c>
      <c r="D107" s="39" t="s">
        <v>87</v>
      </c>
      <c r="E107" s="40"/>
      <c r="F107" s="39">
        <v>1.67</v>
      </c>
      <c r="G107" s="45">
        <f t="shared" si="10"/>
        <v>0.33400000000000007</v>
      </c>
      <c r="H107" s="40" t="s">
        <v>115</v>
      </c>
    </row>
    <row r="108" spans="1:8" ht="15.75" customHeight="1">
      <c r="A108" s="38"/>
      <c r="B108" s="49" t="s">
        <v>129</v>
      </c>
      <c r="C108" s="12" t="s">
        <v>137</v>
      </c>
      <c r="D108" s="39" t="s">
        <v>87</v>
      </c>
      <c r="E108" s="40"/>
      <c r="F108" s="39">
        <v>1.25</v>
      </c>
      <c r="G108" s="45">
        <f t="shared" si="10"/>
        <v>0.25</v>
      </c>
      <c r="H108" s="40" t="s">
        <v>115</v>
      </c>
    </row>
    <row r="109" spans="1:8" ht="16.5" customHeight="1">
      <c r="A109" s="38"/>
      <c r="B109" s="49" t="s">
        <v>130</v>
      </c>
      <c r="C109" s="12" t="s">
        <v>137</v>
      </c>
      <c r="D109" s="39" t="s">
        <v>87</v>
      </c>
      <c r="E109" s="40"/>
      <c r="F109" s="39">
        <v>0.83</v>
      </c>
      <c r="G109" s="45">
        <f t="shared" si="10"/>
        <v>0.16599999999999993</v>
      </c>
      <c r="H109" s="40" t="s">
        <v>115</v>
      </c>
    </row>
    <row r="110" spans="1:8" ht="14.25" customHeight="1">
      <c r="A110" s="38"/>
      <c r="B110" s="49" t="s">
        <v>131</v>
      </c>
      <c r="C110" s="12" t="s">
        <v>137</v>
      </c>
      <c r="D110" s="39" t="s">
        <v>87</v>
      </c>
      <c r="E110" s="40"/>
      <c r="F110" s="39">
        <v>0.42</v>
      </c>
      <c r="G110" s="45">
        <f t="shared" si="10"/>
        <v>8.4000000000000019E-2</v>
      </c>
      <c r="H110" s="40" t="s">
        <v>115</v>
      </c>
    </row>
    <row r="111" spans="1:8">
      <c r="A111" s="38"/>
      <c r="B111" s="38"/>
      <c r="C111" s="38"/>
      <c r="D111" s="38"/>
      <c r="E111" s="40"/>
      <c r="F111" s="38"/>
      <c r="G111" s="38"/>
      <c r="H111" s="38"/>
    </row>
  </sheetData>
  <mergeCells count="4">
    <mergeCell ref="A1:G1"/>
    <mergeCell ref="A4:G4"/>
    <mergeCell ref="A3:G3"/>
    <mergeCell ref="A2:G2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2016-02-11T07:01:48Z</cp:lastPrinted>
  <dcterms:created xsi:type="dcterms:W3CDTF">2011-11-30T07:17:12Z</dcterms:created>
  <dcterms:modified xsi:type="dcterms:W3CDTF">2019-08-14T09:04:30Z</dcterms:modified>
</cp:coreProperties>
</file>