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95" yWindow="-90" windowWidth="15570" windowHeight="11640"/>
  </bookViews>
  <sheets>
    <sheet name="Лист 2" sheetId="4" r:id="rId1"/>
  </sheets>
  <calcPr calcId="125725"/>
</workbook>
</file>

<file path=xl/calcChain.xml><?xml version="1.0" encoding="utf-8"?>
<calcChain xmlns="http://schemas.openxmlformats.org/spreadsheetml/2006/main">
  <c r="G1127" i="4"/>
  <c r="G1126"/>
  <c r="G1125"/>
  <c r="G1124"/>
  <c r="G1123"/>
  <c r="G1122"/>
  <c r="G1121"/>
  <c r="G1120"/>
  <c r="G1119"/>
  <c r="G946"/>
  <c r="G896"/>
  <c r="G35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876"/>
  <c r="G877"/>
  <c r="G878"/>
  <c r="G879"/>
  <c r="G880"/>
  <c r="G881"/>
  <c r="G882"/>
  <c r="G883"/>
  <c r="G884"/>
  <c r="G885"/>
  <c r="G886"/>
  <c r="G872"/>
  <c r="G873"/>
  <c r="G874"/>
  <c r="G870"/>
  <c r="G868"/>
  <c r="G866"/>
  <c r="G859"/>
  <c r="G860"/>
  <c r="G861"/>
  <c r="G862"/>
  <c r="G863"/>
  <c r="G864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044"/>
  <c r="G1045"/>
  <c r="G1046"/>
  <c r="G1047"/>
  <c r="G939"/>
  <c r="G940"/>
  <c r="G941"/>
  <c r="G942"/>
  <c r="G943"/>
  <c r="G944"/>
  <c r="G945"/>
  <c r="G1052"/>
  <c r="G1053"/>
  <c r="G1054"/>
  <c r="G1049"/>
  <c r="G1050"/>
  <c r="G1039"/>
  <c r="G1040"/>
  <c r="G1041"/>
  <c r="G1042"/>
  <c r="G1031"/>
  <c r="G1032"/>
  <c r="G1033"/>
  <c r="G1034"/>
  <c r="G1035"/>
  <c r="G1036"/>
  <c r="G1037"/>
  <c r="G1024"/>
  <c r="G1025"/>
  <c r="G1026"/>
  <c r="G1027"/>
  <c r="G1028"/>
  <c r="G1029"/>
  <c r="G1018"/>
  <c r="G1019"/>
  <c r="G1020"/>
  <c r="G1021"/>
  <c r="G1022"/>
  <c r="G1014"/>
  <c r="G1015"/>
  <c r="G1016"/>
  <c r="G972"/>
  <c r="G973"/>
  <c r="G974"/>
  <c r="G975"/>
  <c r="G976"/>
  <c r="G977"/>
  <c r="G978"/>
  <c r="G979"/>
  <c r="G980"/>
  <c r="G981"/>
  <c r="G982"/>
  <c r="G960"/>
  <c r="G961"/>
  <c r="G962"/>
  <c r="G963"/>
  <c r="G964"/>
  <c r="G965"/>
  <c r="G966"/>
  <c r="G967"/>
  <c r="G968"/>
  <c r="G969"/>
  <c r="G970"/>
  <c r="G948"/>
  <c r="G949"/>
  <c r="G950"/>
  <c r="G951"/>
  <c r="G952"/>
  <c r="G953"/>
  <c r="G954"/>
  <c r="G955"/>
  <c r="G956"/>
  <c r="G957"/>
  <c r="G958"/>
  <c r="G935"/>
  <c r="G936"/>
  <c r="G937"/>
  <c r="G932"/>
  <c r="G933"/>
  <c r="G927"/>
  <c r="G928"/>
  <c r="G929"/>
  <c r="G930"/>
  <c r="G922"/>
  <c r="G923"/>
  <c r="G924"/>
  <c r="G925"/>
  <c r="G914"/>
  <c r="G915"/>
  <c r="G916"/>
  <c r="G917"/>
  <c r="G918"/>
  <c r="G919"/>
  <c r="G920"/>
  <c r="G908"/>
  <c r="G909"/>
  <c r="G910"/>
  <c r="G911"/>
  <c r="G912"/>
  <c r="G902"/>
  <c r="G903"/>
  <c r="G904"/>
  <c r="G905"/>
  <c r="G906"/>
  <c r="G898"/>
  <c r="G899"/>
  <c r="G900"/>
  <c r="G959"/>
  <c r="G222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123"/>
  <c r="G124"/>
  <c r="G125"/>
  <c r="G126"/>
  <c r="G122"/>
  <c r="J227"/>
  <c r="F227"/>
  <c r="G227"/>
  <c r="J229"/>
  <c r="F229"/>
  <c r="G229"/>
  <c r="J231"/>
  <c r="F231"/>
  <c r="G231"/>
  <c r="J233"/>
  <c r="F233"/>
  <c r="G233"/>
  <c r="J235"/>
  <c r="F235"/>
  <c r="G235"/>
  <c r="J237"/>
  <c r="F237"/>
  <c r="G237"/>
  <c r="G1118"/>
  <c r="G1117"/>
  <c r="G1116"/>
  <c r="G1115"/>
  <c r="G1114"/>
  <c r="G1113"/>
  <c r="G1055"/>
  <c r="G1051"/>
  <c r="G1048"/>
  <c r="G1043"/>
  <c r="G1038"/>
  <c r="G1030"/>
  <c r="G1023"/>
  <c r="G1017"/>
  <c r="G1013"/>
  <c r="G1012"/>
  <c r="G1011"/>
  <c r="G1010"/>
  <c r="G1009"/>
  <c r="G1008"/>
  <c r="G1007"/>
  <c r="G1006"/>
  <c r="G1005"/>
  <c r="G1004"/>
  <c r="G1003"/>
  <c r="G1002"/>
  <c r="G1001"/>
  <c r="G1000"/>
  <c r="G999"/>
  <c r="G998"/>
  <c r="G997"/>
  <c r="G996"/>
  <c r="G995"/>
  <c r="G994"/>
  <c r="G993"/>
  <c r="G992"/>
  <c r="G991"/>
  <c r="G990"/>
  <c r="G989"/>
  <c r="G988"/>
  <c r="G987"/>
  <c r="G986"/>
  <c r="G985"/>
  <c r="G984"/>
  <c r="G983"/>
  <c r="G971"/>
  <c r="G947"/>
  <c r="G938"/>
  <c r="G934"/>
  <c r="G931"/>
  <c r="G926"/>
  <c r="G921"/>
  <c r="G913"/>
  <c r="G907"/>
  <c r="G901"/>
  <c r="G897"/>
  <c r="G895"/>
  <c r="G894"/>
  <c r="G893"/>
  <c r="G892"/>
  <c r="G891"/>
  <c r="G890"/>
  <c r="G889"/>
  <c r="G888"/>
  <c r="G887"/>
  <c r="G875"/>
  <c r="G871"/>
  <c r="G869"/>
  <c r="G867"/>
  <c r="G865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6"/>
  <c r="G234"/>
  <c r="G232"/>
  <c r="G230"/>
  <c r="G228"/>
  <c r="G226"/>
  <c r="G225"/>
  <c r="G224"/>
  <c r="G223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</calcChain>
</file>

<file path=xl/sharedStrings.xml><?xml version="1.0" encoding="utf-8"?>
<sst xmlns="http://schemas.openxmlformats.org/spreadsheetml/2006/main" count="3294" uniqueCount="1952">
  <si>
    <t>581321-0097-2</t>
  </si>
  <si>
    <t>581321-0098-2</t>
  </si>
  <si>
    <t>581321-0099-2</t>
  </si>
  <si>
    <t>581321-0100-2</t>
  </si>
  <si>
    <t>581321-0002-1</t>
  </si>
  <si>
    <t>581321-0001-1</t>
  </si>
  <si>
    <t>581321-0004-1</t>
  </si>
  <si>
    <t>581321-0003-1</t>
  </si>
  <si>
    <t>581321-0011-1</t>
  </si>
  <si>
    <t>581321-0012-1</t>
  </si>
  <si>
    <t>581321-0013-1</t>
  </si>
  <si>
    <t>581321-0008-1</t>
  </si>
  <si>
    <t>581321-0009-1</t>
  </si>
  <si>
    <t>581321-0010-1</t>
  </si>
  <si>
    <t>581321-0005-1</t>
  </si>
  <si>
    <t>581321-0006-1</t>
  </si>
  <si>
    <t>581321-0007-1</t>
  </si>
  <si>
    <t>581321-0025-1</t>
  </si>
  <si>
    <t>581321-0026-1</t>
  </si>
  <si>
    <t>581321-0027-1</t>
  </si>
  <si>
    <t>581321-0028-1</t>
  </si>
  <si>
    <t>581321-0021-1</t>
  </si>
  <si>
    <t>581321-0022-1</t>
  </si>
  <si>
    <t>581321-0023-1</t>
  </si>
  <si>
    <t>581321-0024-1</t>
  </si>
  <si>
    <t>581321-0017-1</t>
  </si>
  <si>
    <t>581321-0018-1</t>
  </si>
  <si>
    <t>581321-0019-1</t>
  </si>
  <si>
    <t>581321-0020-1</t>
  </si>
  <si>
    <t>581321-0041-1</t>
  </si>
  <si>
    <t>581321-0042-1</t>
  </si>
  <si>
    <t>581321-0043-1</t>
  </si>
  <si>
    <t>581321-0044-1</t>
  </si>
  <si>
    <t>581321-0037-1</t>
  </si>
  <si>
    <t>581321-0038-1</t>
  </si>
  <si>
    <t>581321-0039-1</t>
  </si>
  <si>
    <t>581321-0040-1</t>
  </si>
  <si>
    <t>581321-0033-1</t>
  </si>
  <si>
    <t>581321-0034-1</t>
  </si>
  <si>
    <t>581321-0035-1</t>
  </si>
  <si>
    <t>581321-0036-1</t>
  </si>
  <si>
    <t>581321-0057-1</t>
  </si>
  <si>
    <t>581321-0058-1</t>
  </si>
  <si>
    <t>581321-0059-1</t>
  </si>
  <si>
    <t>581321-0053-1</t>
  </si>
  <si>
    <t>581321-0054-1</t>
  </si>
  <si>
    <t>581321-0055-1</t>
  </si>
  <si>
    <t>581321-0049-1</t>
  </si>
  <si>
    <t>581321-0050-1</t>
  </si>
  <si>
    <t>581321-0051-1</t>
  </si>
  <si>
    <t>581321-0077-1</t>
  </si>
  <si>
    <t>581321-0078-1</t>
  </si>
  <si>
    <t>581321-0073-1</t>
  </si>
  <si>
    <t>581321-0074-1</t>
  </si>
  <si>
    <t>581321-0069-1</t>
  </si>
  <si>
    <t>581321-0070-1</t>
  </si>
  <si>
    <t>581321-0065-1</t>
  </si>
  <si>
    <t>581321-0066-1</t>
  </si>
  <si>
    <t>581321-0085-1</t>
  </si>
  <si>
    <t>581321-0086-1</t>
  </si>
  <si>
    <t>581321-0087-1</t>
  </si>
  <si>
    <t>581321-0081-1</t>
  </si>
  <si>
    <t>581321-0082-1</t>
  </si>
  <si>
    <t>581321-0083-1</t>
  </si>
  <si>
    <t>581321-0101-1</t>
  </si>
  <si>
    <t>581321-0102-1</t>
  </si>
  <si>
    <t>581321-0103-1</t>
  </si>
  <si>
    <t>581321-0097-1</t>
  </si>
  <si>
    <t>581321-0098-1</t>
  </si>
  <si>
    <t>581321-0099-1</t>
  </si>
  <si>
    <t>581321-0002-3</t>
  </si>
  <si>
    <t>581321-0001-3</t>
  </si>
  <si>
    <t>581321-0004-3</t>
  </si>
  <si>
    <t>581321-0003-3</t>
  </si>
  <si>
    <t>581321-0011-3</t>
  </si>
  <si>
    <t>581321-0012-3</t>
  </si>
  <si>
    <t>581321-0013-3</t>
  </si>
  <si>
    <t>581321-0008-3</t>
  </si>
  <si>
    <t>581321-0009-3</t>
  </si>
  <si>
    <t>581321-0010-3</t>
  </si>
  <si>
    <t>581321-0005-3</t>
  </si>
  <si>
    <t>581321-0006-3</t>
  </si>
  <si>
    <t>581321-0007-3</t>
  </si>
  <si>
    <t>581321-0025-3</t>
  </si>
  <si>
    <t>581321-0026-3</t>
  </si>
  <si>
    <t xml:space="preserve">ФО10.8.6            </t>
  </si>
  <si>
    <t xml:space="preserve">3Ф15.15.1           </t>
  </si>
  <si>
    <t xml:space="preserve">ФЛ6.24-4 W6         </t>
  </si>
  <si>
    <t xml:space="preserve">ФЛ6.12-4  W6        </t>
  </si>
  <si>
    <t xml:space="preserve">ФЛ8.24-4  W6        </t>
  </si>
  <si>
    <t xml:space="preserve">ФЛ8.12-4  W6        </t>
  </si>
  <si>
    <t>Бюджет</t>
  </si>
  <si>
    <t>БСГТ П2 В35(C30/37) фр.20-40мм</t>
  </si>
  <si>
    <t xml:space="preserve">БСГТ П2 В35 (C30/37) фр.5-20мм               </t>
  </si>
  <si>
    <t xml:space="preserve">ФБС12.2.6 БСГТ П2 B10(с8/10)-B12,5(с10/12,5) , фр. 5-20 (20-40) мм               </t>
  </si>
  <si>
    <t xml:space="preserve">ФБС12.2.3 БСГТ П2 B10(с8/10)-B12,5(с10/12,5) , фр. 5-20 (20-40) мм                    </t>
  </si>
  <si>
    <t xml:space="preserve">ФБС12.3.3 БСГТ П2 B10(с8/10)-B12,5(с10/12,5) , фр. 5-20 (20-40) мм                 </t>
  </si>
  <si>
    <t xml:space="preserve">ФБС24.3.6 БСГТ П2 B10(с8/10)-B12,5(с10/12,5) , фр. 5-20 (20-40) мм                  </t>
  </si>
  <si>
    <t xml:space="preserve">ФБС24.4.6 БСГТ П2 B10(с8/10)-B12,5(с10/12,5) , фр. 5-20 (20-40) мм                </t>
  </si>
  <si>
    <t xml:space="preserve">ФБС24.5.6 БСГТ П2 B10(с8/10)-B12,5(с10/12,5) , фр. 5-20 (20-40) мм                    </t>
  </si>
  <si>
    <t xml:space="preserve">ФБС24.6.6 БСГТ П2 B10(с8/10)-B12,5(с10/12,5) , фр. 5-20 (20-40)  мм                 </t>
  </si>
  <si>
    <t xml:space="preserve">ФБС12.3.6 БСГТ П2 B10(с8/10)-B12,5(с10/12,5) , фр. 5-20 (20-40) мм              </t>
  </si>
  <si>
    <t xml:space="preserve">ФБС12.4.6 БСГТ П2 B10(с8/10)-B12,5(с10/12,5) , фр. 5-20 (20-40) мм              </t>
  </si>
  <si>
    <t xml:space="preserve">ФБС12.5.6 БСГТ П2 B10(с8/10)-B12,5(с10/12,5) , фр. 5-20 (20-40) мм                   </t>
  </si>
  <si>
    <t xml:space="preserve">ФБС12.6.6 БСГТ П2 B10(с8/10)-B12,5(с10/12,5) , фр. 5-20 (20-40) мм                </t>
  </si>
  <si>
    <t xml:space="preserve">ФБС12.4.3 БСГТ П2 B10(с8/10)-B12,5(с10/12,5) , фр. 5-20 (20-40) мм                    </t>
  </si>
  <si>
    <t xml:space="preserve">ФБС12.5.3 БСГТ П2 B10(с8/10)-B12,5(с10/12,5) , фр. 5-20 (20-40) мм                  </t>
  </si>
  <si>
    <t xml:space="preserve">ФБС12.6.3 БСГТ П2 B10(с8/10)-B12,5(с10/12,5) , фр. 5-20 (20-40) мм                     </t>
  </si>
  <si>
    <t xml:space="preserve">ФБС9.3.6 БСГТ П2 B10(с8/10)-B12,5(с10/12,5) , фр. 5-20 (20-40)  мм            </t>
  </si>
  <si>
    <t xml:space="preserve">ФБС9.4.6 БСГТ П2 B10(с8/10)-B12,5(с10/12,5) , фр. 5-20 (20-40) мм                  </t>
  </si>
  <si>
    <t xml:space="preserve">ФБС9.5.6 БСГТ П2 B10(с8/10)-B12,5(с10/12,5) , фр. 5-20 (20-40) мм                    </t>
  </si>
  <si>
    <t xml:space="preserve">ФБС9.6.6 БСГТ П2 B10(с8/10)-B12,5(с10/12,5) , фр. 5-20 (20-40)  мм </t>
  </si>
  <si>
    <t xml:space="preserve">ФБС БСГТ П2 B10(с8/10)-B15(с12/15) , фр. 5-20 (20-40) мм     </t>
  </si>
  <si>
    <t xml:space="preserve">БСГТ П3 В10(С8/10) фр.5-20мм бетононасос- нужна повышенная норма расхода цемента для увеличения пластичности бетона     </t>
  </si>
  <si>
    <t xml:space="preserve">БСГТ П3 В12,5(С10/12,5)фр.5-20мм бетононасос- нужна повышенная норма расхода цемента для увеличения пластичности бетона      </t>
  </si>
  <si>
    <t xml:space="preserve">БСГТ П3 В15(С12/15) фр.5-20 мм бетононасос- нужна повышенная норма расхода цемента для увеличения пластичности бетона   </t>
  </si>
  <si>
    <t xml:space="preserve">БСГТ П3 В20(С16/20) фр.5-20 мм бетононасос- нужна повышенная норма расхода цемента для увеличения пластичности бетона   </t>
  </si>
  <si>
    <t xml:space="preserve">БСГТ П3 В22,5(С18/22.5)фр.5-20мм бетононасос- нужна повышенная норма расхода цемента для увеличения пластичности бетона   </t>
  </si>
  <si>
    <t xml:space="preserve">БСГТ П3 В25(С20/25) фр.5-20мм бетононасос- нужна повышенная норма расхода цемента для увеличения пластичности бетона   </t>
  </si>
  <si>
    <t xml:space="preserve">БСГТ П3 В30(С25/30)фр.5-20 мм бетононасос- нужна повышенная норма расхода цемента для увеличения пластичности бетона   </t>
  </si>
  <si>
    <t>С405-52-2</t>
  </si>
  <si>
    <t>С405-52</t>
  </si>
  <si>
    <t>С405-53</t>
  </si>
  <si>
    <t>С405-54</t>
  </si>
  <si>
    <t>С405-53-2</t>
  </si>
  <si>
    <t>С405-54-2</t>
  </si>
  <si>
    <t>Vм3</t>
  </si>
  <si>
    <t>Vм</t>
  </si>
  <si>
    <t>Цена за м3</t>
  </si>
  <si>
    <t xml:space="preserve">ФЛ10.24-2 W6        </t>
  </si>
  <si>
    <t xml:space="preserve">ФЛ10.24-3 W6        </t>
  </si>
  <si>
    <t xml:space="preserve">ФЛ10.24-4  W6       </t>
  </si>
  <si>
    <t xml:space="preserve">ФЛ10.12-2  W6       </t>
  </si>
  <si>
    <t xml:space="preserve">ФЛ10.12-3  W6       </t>
  </si>
  <si>
    <t xml:space="preserve">ФЛ10.12-4  W6       </t>
  </si>
  <si>
    <t xml:space="preserve">ФЛ10. 8-2  W6       </t>
  </si>
  <si>
    <t xml:space="preserve">ФЛ10. 8-3  W6 </t>
  </si>
  <si>
    <t xml:space="preserve">ФЛ10. 8-4  W6 </t>
  </si>
  <si>
    <t xml:space="preserve">ФЛ12.24-1  W6 </t>
  </si>
  <si>
    <t xml:space="preserve">ФЛ12.24-2  W6 </t>
  </si>
  <si>
    <t xml:space="preserve">ФЛ12.24-3  W6 </t>
  </si>
  <si>
    <t xml:space="preserve">ФЛ12.24-4 W6  </t>
  </si>
  <si>
    <t xml:space="preserve">ФЛ12.12-1  W6 </t>
  </si>
  <si>
    <t xml:space="preserve">ФЛ12.12-2  W6 </t>
  </si>
  <si>
    <t xml:space="preserve">ФЛ12.12-3  W6 </t>
  </si>
  <si>
    <t xml:space="preserve">ФЛ12.12-4  W6 </t>
  </si>
  <si>
    <t xml:space="preserve">ФЛ12. 8-1  W6 </t>
  </si>
  <si>
    <t xml:space="preserve">ФЛ12. 8-2  W6 </t>
  </si>
  <si>
    <t xml:space="preserve">ФЛ12. 8-3 W6  </t>
  </si>
  <si>
    <t xml:space="preserve">ФЛ12. 8-4  W6 </t>
  </si>
  <si>
    <t xml:space="preserve">ФЛ14.24-1  W6 </t>
  </si>
  <si>
    <t xml:space="preserve">ФЛ14.24-2  W6 </t>
  </si>
  <si>
    <t xml:space="preserve">ФЛ14.24-3  W6 </t>
  </si>
  <si>
    <t xml:space="preserve">ФЛ14.24-4  W6 </t>
  </si>
  <si>
    <t xml:space="preserve">ФЛ14.12-1  W6 </t>
  </si>
  <si>
    <t xml:space="preserve">ФЛ14.12-2  W6 </t>
  </si>
  <si>
    <t xml:space="preserve">ФЛ14.12-3  W6 </t>
  </si>
  <si>
    <t xml:space="preserve">ФЛ14.12-4  W6 </t>
  </si>
  <si>
    <t xml:space="preserve">ФЛ14. 8-1  W6 </t>
  </si>
  <si>
    <t xml:space="preserve">ФЛ14. 8-2  W6 </t>
  </si>
  <si>
    <t xml:space="preserve">ФЛ14. 8-3  W6 </t>
  </si>
  <si>
    <t xml:space="preserve">ФЛ14. 8-4  W6 </t>
  </si>
  <si>
    <t xml:space="preserve">ФЛ16.24-1  W6 </t>
  </si>
  <si>
    <t xml:space="preserve">ФЛ16.24-2  W6 </t>
  </si>
  <si>
    <t xml:space="preserve">ФЛ16.24-3  W6 </t>
  </si>
  <si>
    <t xml:space="preserve">ФЛ16.24-4  W6 </t>
  </si>
  <si>
    <t xml:space="preserve">ФЛ16.12-1  W6 </t>
  </si>
  <si>
    <t xml:space="preserve">ФЛ16.12-2  W6 </t>
  </si>
  <si>
    <t xml:space="preserve">ФЛ16.12-3  W6 </t>
  </si>
  <si>
    <t xml:space="preserve">ФЛ16.12-4  W6 </t>
  </si>
  <si>
    <t xml:space="preserve">ФЛ16. 8-1  W6 </t>
  </si>
  <si>
    <t xml:space="preserve">ФЛ16. 8-2  W6 </t>
  </si>
  <si>
    <t xml:space="preserve">ФЛ16. 8-3  W6 </t>
  </si>
  <si>
    <t xml:space="preserve">ФЛ16. 8-4  W6 </t>
  </si>
  <si>
    <t xml:space="preserve">ФЛ20.30-1  W6 </t>
  </si>
  <si>
    <t xml:space="preserve">ФЛ20.30-2  W6 </t>
  </si>
  <si>
    <t xml:space="preserve">ФЛ20.30-3  W6 </t>
  </si>
  <si>
    <t xml:space="preserve">ФЛ20.30-4  W6 </t>
  </si>
  <si>
    <t xml:space="preserve">ФЛ20.24-1  W6 </t>
  </si>
  <si>
    <t xml:space="preserve">ФЛ20.24-2  W6 </t>
  </si>
  <si>
    <t xml:space="preserve">ФЛ20.24-3  W6 </t>
  </si>
  <si>
    <t xml:space="preserve">ФЛ20.24-4  W6 </t>
  </si>
  <si>
    <t xml:space="preserve">ФЛ20.12-1  W6 </t>
  </si>
  <si>
    <t xml:space="preserve">ФЛ20.12-2  W6 </t>
  </si>
  <si>
    <t xml:space="preserve">ФЛ20.12-3  W6 </t>
  </si>
  <si>
    <t xml:space="preserve">ФЛ20.12-4  W6 </t>
  </si>
  <si>
    <t xml:space="preserve">ФЛ20. 8-1  W6 </t>
  </si>
  <si>
    <t xml:space="preserve">ФЛ20. 8-2  W6 </t>
  </si>
  <si>
    <t xml:space="preserve">ФЛ20. 8-3  W6 </t>
  </si>
  <si>
    <t xml:space="preserve">ФЛ20. 8-4  W6 </t>
  </si>
  <si>
    <t xml:space="preserve">ФЛ24.12-1  W6 </t>
  </si>
  <si>
    <t xml:space="preserve">ФЛ24.12-2  W6 </t>
  </si>
  <si>
    <t xml:space="preserve">ФЛ24.12-3  W6 </t>
  </si>
  <si>
    <t xml:space="preserve">ФЛ24.12-4  W6 </t>
  </si>
  <si>
    <t xml:space="preserve">ФЛ24. 8-1  W6 </t>
  </si>
  <si>
    <t xml:space="preserve">ФЛ24. 8-2  W6 </t>
  </si>
  <si>
    <t xml:space="preserve">ФЛ24. 8-3  W6 </t>
  </si>
  <si>
    <t xml:space="preserve">ФЛ24. 8-4  W6 </t>
  </si>
  <si>
    <t xml:space="preserve">ФЛ28.12-1  W6 </t>
  </si>
  <si>
    <t xml:space="preserve">ФЛ28.12-2  W6 </t>
  </si>
  <si>
    <t xml:space="preserve">ФЛ28.12-3  W6 </t>
  </si>
  <si>
    <t xml:space="preserve">ФЛ28.12-4  W6 </t>
  </si>
  <si>
    <t xml:space="preserve">ФЛ28. 8-1  W6 </t>
  </si>
  <si>
    <t xml:space="preserve">ФЛ28. 8-2  W6 </t>
  </si>
  <si>
    <t xml:space="preserve">ФЛ28. 8-3  W6 </t>
  </si>
  <si>
    <t xml:space="preserve">ФЛ28. 8-4  W6 </t>
  </si>
  <si>
    <t xml:space="preserve">ФЛ6.24-4      </t>
  </si>
  <si>
    <t xml:space="preserve">ФЛ6.12-4      </t>
  </si>
  <si>
    <t xml:space="preserve">ФЛ8.24-4      </t>
  </si>
  <si>
    <t xml:space="preserve">ФЛ8.12-4      </t>
  </si>
  <si>
    <t xml:space="preserve">ФЛ10.24-2     </t>
  </si>
  <si>
    <t xml:space="preserve">ФЛ10.24-3     </t>
  </si>
  <si>
    <t xml:space="preserve">ФЛ10.24-4     </t>
  </si>
  <si>
    <t xml:space="preserve">ФЛ10.12-2     </t>
  </si>
  <si>
    <t xml:space="preserve">ФЛ10.12-3     </t>
  </si>
  <si>
    <t xml:space="preserve">ФЛ10.12-4     </t>
  </si>
  <si>
    <t xml:space="preserve">ФЛ10. 8-2     </t>
  </si>
  <si>
    <t xml:space="preserve">ФЛ10. 8-3     </t>
  </si>
  <si>
    <t xml:space="preserve">ФЛ10. 8-4     </t>
  </si>
  <si>
    <t xml:space="preserve">ФЛ12.24-1     </t>
  </si>
  <si>
    <t xml:space="preserve">ФЛ12.24-2     </t>
  </si>
  <si>
    <t xml:space="preserve">ФЛ12.24-3     </t>
  </si>
  <si>
    <t xml:space="preserve">ФЛ12.24-4     </t>
  </si>
  <si>
    <t xml:space="preserve">ФЛ12.12-1     </t>
  </si>
  <si>
    <t xml:space="preserve">ФЛ12.12-2     </t>
  </si>
  <si>
    <t xml:space="preserve">ФЛ12.12-3     </t>
  </si>
  <si>
    <t xml:space="preserve">ФЛ12.12-4     </t>
  </si>
  <si>
    <t xml:space="preserve">ФЛ12. 8-1     </t>
  </si>
  <si>
    <t xml:space="preserve">ФЛ12. 8-2     </t>
  </si>
  <si>
    <t xml:space="preserve">ФЛ12. 8-3     </t>
  </si>
  <si>
    <t xml:space="preserve">ФЛ12. 8-4     </t>
  </si>
  <si>
    <t xml:space="preserve">ФЛ14.24-1     </t>
  </si>
  <si>
    <t xml:space="preserve">ФЛ14.24-2     </t>
  </si>
  <si>
    <t xml:space="preserve">ФЛ14.24-3     </t>
  </si>
  <si>
    <t xml:space="preserve">ФЛ14.24-4     </t>
  </si>
  <si>
    <t xml:space="preserve">ФЛ14.12-1     </t>
  </si>
  <si>
    <t xml:space="preserve">ФЛ14.12-2     </t>
  </si>
  <si>
    <t xml:space="preserve">ФЛ14.12-3     </t>
  </si>
  <si>
    <t xml:space="preserve">ФЛ14.12-4     </t>
  </si>
  <si>
    <t xml:space="preserve">ФЛ14. 8-1     </t>
  </si>
  <si>
    <t xml:space="preserve">ФЛ14. 8-2     </t>
  </si>
  <si>
    <t xml:space="preserve">ФЛ14. 8-3     </t>
  </si>
  <si>
    <t xml:space="preserve">ФЛ14. 8-4     </t>
  </si>
  <si>
    <t xml:space="preserve">ФЛ16.24-1     </t>
  </si>
  <si>
    <t xml:space="preserve">ФЛ16.24-2     </t>
  </si>
  <si>
    <t xml:space="preserve">ФЛ16.24-3     </t>
  </si>
  <si>
    <t xml:space="preserve">ФЛ16.24-4     </t>
  </si>
  <si>
    <t xml:space="preserve">ФЛ16.12-1     </t>
  </si>
  <si>
    <t xml:space="preserve">ФЛ16.12-2     </t>
  </si>
  <si>
    <t xml:space="preserve">ФЛ16.12-3     </t>
  </si>
  <si>
    <t xml:space="preserve">ФЛ16.12-4     </t>
  </si>
  <si>
    <t xml:space="preserve">ФЛ16. 8-1     </t>
  </si>
  <si>
    <t xml:space="preserve">ФЛ16. 8-2     </t>
  </si>
  <si>
    <t xml:space="preserve">ФЛ16. 8-3     </t>
  </si>
  <si>
    <t xml:space="preserve">ФЛ16. 8-4     </t>
  </si>
  <si>
    <t xml:space="preserve">ФЛ20.30-1     </t>
  </si>
  <si>
    <t xml:space="preserve">ФЛ20.30-2     </t>
  </si>
  <si>
    <t xml:space="preserve">ФЛ20.30-3     </t>
  </si>
  <si>
    <t xml:space="preserve">ФЛ20.30-4     </t>
  </si>
  <si>
    <t xml:space="preserve">ФЛ20.24-1     </t>
  </si>
  <si>
    <t xml:space="preserve">ФЛ20.24-2     </t>
  </si>
  <si>
    <t xml:space="preserve">ФЛ20.24-3     </t>
  </si>
  <si>
    <t xml:space="preserve">ФЛ20.24-4     </t>
  </si>
  <si>
    <t xml:space="preserve">ФЛ20.12-1     </t>
  </si>
  <si>
    <t xml:space="preserve">ФЛ20.12-2     </t>
  </si>
  <si>
    <t xml:space="preserve">ФЛ20.12-3     </t>
  </si>
  <si>
    <t xml:space="preserve">ФЛ20.12-4     </t>
  </si>
  <si>
    <t xml:space="preserve">ФЛ20. 8-1     </t>
  </si>
  <si>
    <t xml:space="preserve">ФЛ20. 8-2     </t>
  </si>
  <si>
    <t xml:space="preserve">ФЛ20. 8-3     </t>
  </si>
  <si>
    <t xml:space="preserve"> ФЛ20. 8-4    </t>
  </si>
  <si>
    <t xml:space="preserve"> ФЛ24.12-1    </t>
  </si>
  <si>
    <t xml:space="preserve"> ФЛ24.12-2    </t>
  </si>
  <si>
    <t xml:space="preserve"> ФЛ24.12-3    </t>
  </si>
  <si>
    <t xml:space="preserve"> ФЛ24.12-4    </t>
  </si>
  <si>
    <t xml:space="preserve"> ФЛ24. 8-1    </t>
  </si>
  <si>
    <t xml:space="preserve"> ФЛ24. 8-2    </t>
  </si>
  <si>
    <t xml:space="preserve"> ФЛ24. 8-3    </t>
  </si>
  <si>
    <t xml:space="preserve"> ФЛ24. 8-4    </t>
  </si>
  <si>
    <t xml:space="preserve"> ФЛ28.12-1    </t>
  </si>
  <si>
    <t xml:space="preserve"> ФЛ28.12-2    </t>
  </si>
  <si>
    <t xml:space="preserve"> ФЛ28.12-3    </t>
  </si>
  <si>
    <t xml:space="preserve"> ФЛ28.12-4    </t>
  </si>
  <si>
    <t xml:space="preserve"> ФЛ28. 8-1    </t>
  </si>
  <si>
    <t xml:space="preserve"> ФЛ28. 8-2    </t>
  </si>
  <si>
    <t xml:space="preserve"> ФЛ28. 8-3    </t>
  </si>
  <si>
    <t xml:space="preserve"> ФЛ28. 8-4    </t>
  </si>
  <si>
    <t xml:space="preserve"> ФЛ6.24-4 W4  </t>
  </si>
  <si>
    <t xml:space="preserve"> ФЛ6.12-4 W4  </t>
  </si>
  <si>
    <t xml:space="preserve"> ФЛ8.24-4 W4  </t>
  </si>
  <si>
    <t xml:space="preserve"> ФЛ8.12-4 W4  </t>
  </si>
  <si>
    <t xml:space="preserve"> ФЛ10.24-2 W4 </t>
  </si>
  <si>
    <t xml:space="preserve"> ФЛ10.24-3 W4 </t>
  </si>
  <si>
    <t xml:space="preserve"> ФЛ10.24-4 W4 </t>
  </si>
  <si>
    <t xml:space="preserve"> ФЛ10.12-2 W4 </t>
  </si>
  <si>
    <t xml:space="preserve"> ФЛ10.12-3 W4 </t>
  </si>
  <si>
    <t xml:space="preserve"> ФЛ10.12-4 W4 </t>
  </si>
  <si>
    <t xml:space="preserve"> ФЛ10. 8-2 W4 </t>
  </si>
  <si>
    <t xml:space="preserve"> ФЛ10. 8-3 W4 </t>
  </si>
  <si>
    <t xml:space="preserve"> ФЛ10. 8-4 W4 </t>
  </si>
  <si>
    <t xml:space="preserve"> ФЛ12.24-1 W4 </t>
  </si>
  <si>
    <t xml:space="preserve"> ФЛ12.24-2 W4 </t>
  </si>
  <si>
    <t xml:space="preserve"> ФЛ12.24-3 W4 </t>
  </si>
  <si>
    <t xml:space="preserve"> ФЛ12.24-4 W4 </t>
  </si>
  <si>
    <t xml:space="preserve"> ФЛ12.12-1 W4 </t>
  </si>
  <si>
    <t xml:space="preserve"> ФЛ12.12-2 W4 </t>
  </si>
  <si>
    <t xml:space="preserve"> ФЛ12.12-3 W4 </t>
  </si>
  <si>
    <t xml:space="preserve"> ФЛ12.12-4 W4 </t>
  </si>
  <si>
    <t xml:space="preserve"> ФЛ12. 8-1 W4 </t>
  </si>
  <si>
    <t xml:space="preserve"> ФЛ12. 8-2 W4 </t>
  </si>
  <si>
    <t xml:space="preserve"> ФЛ12. 8-3 W4 </t>
  </si>
  <si>
    <t xml:space="preserve"> ФЛ12. 8-4 W4 </t>
  </si>
  <si>
    <t xml:space="preserve"> ФЛ14.24-1 W4 </t>
  </si>
  <si>
    <t xml:space="preserve"> ФЛ14.24-2 W4 </t>
  </si>
  <si>
    <t xml:space="preserve"> ФЛ14.24-3 W4 </t>
  </si>
  <si>
    <t xml:space="preserve"> ФЛ14.24-4 W4 </t>
  </si>
  <si>
    <t xml:space="preserve"> ФЛ14.12-1 W4 </t>
  </si>
  <si>
    <t xml:space="preserve"> ФЛ14.12-2 W4 </t>
  </si>
  <si>
    <t xml:space="preserve"> ФЛ14.12-3 W4 </t>
  </si>
  <si>
    <t xml:space="preserve"> ФЛ14.12-4 W4 </t>
  </si>
  <si>
    <t xml:space="preserve"> ФЛ14. 8-1 W4 </t>
  </si>
  <si>
    <t xml:space="preserve"> ФЛ14. 8-2 W4 </t>
  </si>
  <si>
    <t xml:space="preserve"> ФЛ14. 8-3 W4 </t>
  </si>
  <si>
    <t xml:space="preserve"> ФЛ14. 8-4 W4 </t>
  </si>
  <si>
    <t xml:space="preserve"> ФЛ16.24-1 W4 </t>
  </si>
  <si>
    <t xml:space="preserve"> ФЛ16.24-2 W4 </t>
  </si>
  <si>
    <t xml:space="preserve"> ФЛ16.24-3 W4 </t>
  </si>
  <si>
    <t xml:space="preserve"> ФЛ16.24-4 W4 </t>
  </si>
  <si>
    <t xml:space="preserve"> ФЛ16.12-1 W4 </t>
  </si>
  <si>
    <t xml:space="preserve"> ФЛ16.12-2 W4 </t>
  </si>
  <si>
    <t xml:space="preserve"> ФЛ16.12-3 W4 </t>
  </si>
  <si>
    <t xml:space="preserve"> ФЛ16.12-4 W4 </t>
  </si>
  <si>
    <t xml:space="preserve"> ФЛ16. 8-1 W4 </t>
  </si>
  <si>
    <t xml:space="preserve"> ФЛ16. 8-2 W4 </t>
  </si>
  <si>
    <t xml:space="preserve"> ФЛ16. 8-3 W4 </t>
  </si>
  <si>
    <t xml:space="preserve"> ФЛ16. 8-4 W4 </t>
  </si>
  <si>
    <t xml:space="preserve"> ФЛ20.30-1 W4 </t>
  </si>
  <si>
    <t xml:space="preserve">ФЛ20.30-2 W4  </t>
  </si>
  <si>
    <t xml:space="preserve">ФЛ20.30-3 W4  </t>
  </si>
  <si>
    <t xml:space="preserve">ФЛ20.30-4 W4  </t>
  </si>
  <si>
    <t xml:space="preserve">ФЛ20.24-1 W4  </t>
  </si>
  <si>
    <t xml:space="preserve">ФЛ20.24-2 W4  </t>
  </si>
  <si>
    <t xml:space="preserve">ФЛ20.24-3 W4  </t>
  </si>
  <si>
    <t xml:space="preserve">ФЛ20.24-4 W4  </t>
  </si>
  <si>
    <t xml:space="preserve">ФЛ20.12-1 W4  </t>
  </si>
  <si>
    <t xml:space="preserve">ФЛ20.12-2 W4  </t>
  </si>
  <si>
    <t xml:space="preserve">ФЛ20.12-3 W4  </t>
  </si>
  <si>
    <t xml:space="preserve">ФЛ20.12-4 W4  </t>
  </si>
  <si>
    <t xml:space="preserve">ФЛ20. 8-1 W4  </t>
  </si>
  <si>
    <t xml:space="preserve">ФЛ20. 8-2 W4  </t>
  </si>
  <si>
    <t xml:space="preserve">ФЛ20. 8-3 W4  </t>
  </si>
  <si>
    <t xml:space="preserve">ФЛ20. 8-4 W4  </t>
  </si>
  <si>
    <t xml:space="preserve">ФЛ24.12-1 W4  </t>
  </si>
  <si>
    <t xml:space="preserve">ФЛ24.12-2 W4  </t>
  </si>
  <si>
    <t xml:space="preserve">ФЛ24.12-3 W4  </t>
  </si>
  <si>
    <t xml:space="preserve">ФЛ24.12-4 W4  </t>
  </si>
  <si>
    <t xml:space="preserve">ФЛ24. 8-1 W4  </t>
  </si>
  <si>
    <t xml:space="preserve">ФЛ24. 8-2 W4  </t>
  </si>
  <si>
    <t xml:space="preserve">ФЛ24. 8-3 W4  </t>
  </si>
  <si>
    <t xml:space="preserve">ФЛ24. 8-4 W4  </t>
  </si>
  <si>
    <t xml:space="preserve">ФЛ28.12-1 W4  </t>
  </si>
  <si>
    <t xml:space="preserve">ФЛ28.12-2 W4  </t>
  </si>
  <si>
    <t xml:space="preserve">ФЛ28.12-3 W4  </t>
  </si>
  <si>
    <t xml:space="preserve">ФЛ28.12-4 W4  </t>
  </si>
  <si>
    <t xml:space="preserve">ФЛ28. 8-1 W4  </t>
  </si>
  <si>
    <t xml:space="preserve">ФЛ28. 8-2 W4  </t>
  </si>
  <si>
    <t xml:space="preserve">ФЛ28. 8-3 W4  </t>
  </si>
  <si>
    <t xml:space="preserve">ФЛ28. 8-4 W4  </t>
  </si>
  <si>
    <t xml:space="preserve"> ФЛ6.24-4 W8  </t>
  </si>
  <si>
    <t xml:space="preserve"> ФЛ6.12-4 W8  </t>
  </si>
  <si>
    <t xml:space="preserve"> ФЛ8.24-4 W8  </t>
  </si>
  <si>
    <t xml:space="preserve"> ФЛ8.12-4 W8  </t>
  </si>
  <si>
    <t xml:space="preserve"> ФЛ10.24-2 W8 </t>
  </si>
  <si>
    <t xml:space="preserve"> ФЛ10.24-3 W8 </t>
  </si>
  <si>
    <t xml:space="preserve"> ФЛ10.24-4 W8 </t>
  </si>
  <si>
    <t xml:space="preserve"> ФЛ10.12-2 W8 </t>
  </si>
  <si>
    <t xml:space="preserve"> ФЛ10.12-3 W8 </t>
  </si>
  <si>
    <t xml:space="preserve"> ФЛ10.12-4 W8 </t>
  </si>
  <si>
    <t xml:space="preserve"> ФЛ10. 8-2 W8 </t>
  </si>
  <si>
    <t xml:space="preserve"> ФЛ10. 8-3 W8 </t>
  </si>
  <si>
    <t xml:space="preserve"> ФЛ10. 8-4 W8 </t>
  </si>
  <si>
    <t xml:space="preserve"> ФЛ12.24-1 W8 </t>
  </si>
  <si>
    <t xml:space="preserve"> ФЛ12.24-2 W8 </t>
  </si>
  <si>
    <t xml:space="preserve"> ФЛ12.24-3 W8 </t>
  </si>
  <si>
    <t xml:space="preserve"> ФЛ12.24-4 W8 </t>
  </si>
  <si>
    <t xml:space="preserve"> ФЛ12.12-1 W8 </t>
  </si>
  <si>
    <t xml:space="preserve"> ФЛ12.12-2 W8 </t>
  </si>
  <si>
    <t xml:space="preserve"> ФЛ12.12-3 W8 </t>
  </si>
  <si>
    <t xml:space="preserve"> ФЛ12.12-4 W8 </t>
  </si>
  <si>
    <t xml:space="preserve"> ФЛ12. 8-1 W8 </t>
  </si>
  <si>
    <t xml:space="preserve"> ФЛ12. 8-2 W8 </t>
  </si>
  <si>
    <t xml:space="preserve"> ФЛ12. 8-3 W8 </t>
  </si>
  <si>
    <t xml:space="preserve"> ФЛ12. 8-4 W8 </t>
  </si>
  <si>
    <t xml:space="preserve"> ФЛ14.24-1 W8 </t>
  </si>
  <si>
    <t xml:space="preserve"> ФЛ14.24-2 W8 </t>
  </si>
  <si>
    <t xml:space="preserve"> ФЛ14.24-3 W8 </t>
  </si>
  <si>
    <t xml:space="preserve"> ФЛ14.24-4 W8 </t>
  </si>
  <si>
    <t xml:space="preserve"> ФЛ14.12-1 W8 </t>
  </si>
  <si>
    <t xml:space="preserve"> ФЛ14.12-2 W8 </t>
  </si>
  <si>
    <t xml:space="preserve"> ФЛ14.12-3 W8 </t>
  </si>
  <si>
    <t xml:space="preserve"> ФЛ14.12-4 W8 </t>
  </si>
  <si>
    <t xml:space="preserve"> ФЛ14. 8-1 W8  </t>
  </si>
  <si>
    <t xml:space="preserve"> ФЛ14. 8-2 W8  </t>
  </si>
  <si>
    <t xml:space="preserve"> ФЛ14. 8-3 W8  </t>
  </si>
  <si>
    <t xml:space="preserve"> ФЛ14. 8-4 W8  </t>
  </si>
  <si>
    <t xml:space="preserve"> ФЛ16.24-1 W8  </t>
  </si>
  <si>
    <t xml:space="preserve"> ФЛ16.24-2 W8  </t>
  </si>
  <si>
    <t xml:space="preserve"> ФЛ16.24-3 W8  </t>
  </si>
  <si>
    <t xml:space="preserve"> ФЛ16.24-4 W8  </t>
  </si>
  <si>
    <t xml:space="preserve"> ФЛ16.12-1 W8  </t>
  </si>
  <si>
    <t xml:space="preserve"> ФЛ16.12-2 W8  </t>
  </si>
  <si>
    <t xml:space="preserve"> ФЛ16.12-3 W8  </t>
  </si>
  <si>
    <t xml:space="preserve"> ФЛ16.12-4 W8  </t>
  </si>
  <si>
    <t xml:space="preserve"> ФЛ16. 8-1 W8  </t>
  </si>
  <si>
    <t xml:space="preserve"> ФЛ16. 8-2 W8  </t>
  </si>
  <si>
    <t xml:space="preserve"> ФЛ16. 8-3 W8  </t>
  </si>
  <si>
    <t xml:space="preserve"> ФЛ16. 8-4 W8 </t>
  </si>
  <si>
    <t>РСГП, кладочная, цементая, М100, Пк2</t>
  </si>
  <si>
    <t>РСГП, кладочная, цементая, М150, Пк2</t>
  </si>
  <si>
    <t>РСГП, кладочная, цементая, М200, Пк2</t>
  </si>
  <si>
    <t xml:space="preserve">Тов.ар-ра дав.сыръе          </t>
  </si>
  <si>
    <t>Тов.ар-ра А111(сетки.каркасы)</t>
  </si>
  <si>
    <t>Тов.ар-ра А1 (сетки. каркасы)</t>
  </si>
  <si>
    <t xml:space="preserve">Тов.ар-ра А1-А111(сет.карк)  </t>
  </si>
  <si>
    <t xml:space="preserve">Тов.ар-ра Вр-А111(сет.карк)  </t>
  </si>
  <si>
    <t xml:space="preserve">Тов.ар-ра Вр1(сетк.карк)     </t>
  </si>
  <si>
    <t xml:space="preserve"> Пр-ные каркасы А111          </t>
  </si>
  <si>
    <t xml:space="preserve">Тов.з/детал. сприменением сварки поставляемые отдельно               </t>
  </si>
  <si>
    <t>С414-1020-2</t>
  </si>
  <si>
    <t>С414-1021-2</t>
  </si>
  <si>
    <t>С414-1020</t>
  </si>
  <si>
    <t>С414-1021</t>
  </si>
  <si>
    <t>С414-9008</t>
  </si>
  <si>
    <t>581321-0027-3</t>
  </si>
  <si>
    <t>581321-0028-3</t>
  </si>
  <si>
    <t>581321-0021-3</t>
  </si>
  <si>
    <t>581321-0022-3</t>
  </si>
  <si>
    <t>581321-0023-3</t>
  </si>
  <si>
    <t>581321-0024-3</t>
  </si>
  <si>
    <t>581321-0017-3</t>
  </si>
  <si>
    <t>581321-0018-3</t>
  </si>
  <si>
    <t>581321-0019-3</t>
  </si>
  <si>
    <t>581321-0020-3</t>
  </si>
  <si>
    <t>581321-0041-3</t>
  </si>
  <si>
    <t>581321-0042-3</t>
  </si>
  <si>
    <t>581321-0043-3</t>
  </si>
  <si>
    <t>581321-0044-3</t>
  </si>
  <si>
    <t>581321-0037-3</t>
  </si>
  <si>
    <t>581321-0038-3</t>
  </si>
  <si>
    <t>581321-0039-3</t>
  </si>
  <si>
    <t>581321-0040-3</t>
  </si>
  <si>
    <t>581321-0033-3</t>
  </si>
  <si>
    <t>581321-0034-3</t>
  </si>
  <si>
    <t>581321-0035-3</t>
  </si>
  <si>
    <t>581321-0036-3</t>
  </si>
  <si>
    <t>581321-0057-3</t>
  </si>
  <si>
    <t>581321-0058-3</t>
  </si>
  <si>
    <t>581321-0059-3</t>
  </si>
  <si>
    <t>581321-0060-3</t>
  </si>
  <si>
    <t>581321-0053-3</t>
  </si>
  <si>
    <t>581321-0054-3</t>
  </si>
  <si>
    <t>581321-0055-3</t>
  </si>
  <si>
    <t>581321-0056-3</t>
  </si>
  <si>
    <t>581321-0049-3</t>
  </si>
  <si>
    <t>581321-0050-3</t>
  </si>
  <si>
    <t>581321-0051-3</t>
  </si>
  <si>
    <t>581721-0091-1</t>
  </si>
  <si>
    <t>581721-0093-1</t>
  </si>
  <si>
    <t>581721-0095-1</t>
  </si>
  <si>
    <t>581721-0091-2</t>
  </si>
  <si>
    <t>581721-0093-2</t>
  </si>
  <si>
    <t>581721-0095-2</t>
  </si>
  <si>
    <t>581721-0097-2</t>
  </si>
  <si>
    <t>581721-0099-2</t>
  </si>
  <si>
    <t>581721-0101-2</t>
  </si>
  <si>
    <t>581721-0103-2</t>
  </si>
  <si>
    <t>581721-0105-2</t>
  </si>
  <si>
    <t>581721-0107-2</t>
  </si>
  <si>
    <t>581721-0109-2</t>
  </si>
  <si>
    <t>581721-0111-2</t>
  </si>
  <si>
    <t>581721-0113-2</t>
  </si>
  <si>
    <t>581721-0091-3</t>
  </si>
  <si>
    <t>581721-0093-3</t>
  </si>
  <si>
    <t>581721-0095-3</t>
  </si>
  <si>
    <t>581721-0097-3</t>
  </si>
  <si>
    <t>581721-0099-3</t>
  </si>
  <si>
    <t>581721-0101-3</t>
  </si>
  <si>
    <t>581721-0103-3</t>
  </si>
  <si>
    <t>581721-0105-3</t>
  </si>
  <si>
    <t>581721-0107-3</t>
  </si>
  <si>
    <t>581721-0109-3</t>
  </si>
  <si>
    <t>581721-0111-3</t>
  </si>
  <si>
    <t>581721-0113-3</t>
  </si>
  <si>
    <t xml:space="preserve"> СП30.30-1 W4     </t>
  </si>
  <si>
    <t xml:space="preserve"> СП30.30-2(2а) W4 </t>
  </si>
  <si>
    <t xml:space="preserve"> СП40.30-1 W4     </t>
  </si>
  <si>
    <t xml:space="preserve"> СП40.30-2(2а)W4  </t>
  </si>
  <si>
    <t xml:space="preserve"> СП50.30-3 W4     </t>
  </si>
  <si>
    <t xml:space="preserve"> СП50.30-4(4а)W4  </t>
  </si>
  <si>
    <t xml:space="preserve"> СП60.30-3 W4     </t>
  </si>
  <si>
    <t xml:space="preserve"> СП60.30-4(4а)W4     </t>
  </si>
  <si>
    <t xml:space="preserve"> СП60.30-5(5а)W4     </t>
  </si>
  <si>
    <t xml:space="preserve"> СП70.30-3 W4        </t>
  </si>
  <si>
    <t xml:space="preserve"> СП70.30-4(4а)W4     </t>
  </si>
  <si>
    <t xml:space="preserve"> СП70.30-5(5а)W4     </t>
  </si>
  <si>
    <t xml:space="preserve"> СП70.30-6(6а)W4     </t>
  </si>
  <si>
    <t xml:space="preserve"> СП80.30-3 W4        </t>
  </si>
  <si>
    <t xml:space="preserve"> СП80.30-4(4а)W4     </t>
  </si>
  <si>
    <t xml:space="preserve"> СП80.30-5(5а)W4     </t>
  </si>
  <si>
    <t xml:space="preserve"> СП80.30-6(6а)W4     </t>
  </si>
  <si>
    <t xml:space="preserve"> СП80.30-7(7а)W4     </t>
  </si>
  <si>
    <t xml:space="preserve"> СП80.30-8(8а)W4     </t>
  </si>
  <si>
    <t xml:space="preserve"> СП90.30-4(4а)W4     </t>
  </si>
  <si>
    <t xml:space="preserve"> СП90.30-5(5а)W4     </t>
  </si>
  <si>
    <t xml:space="preserve"> СП90.30-6(6а)W4     </t>
  </si>
  <si>
    <t xml:space="preserve"> СП90.30-7(7а)W4     </t>
  </si>
  <si>
    <t xml:space="preserve"> СП90.30-8(8а)W4     </t>
  </si>
  <si>
    <t xml:space="preserve"> СП100.30-4(4а)W4    </t>
  </si>
  <si>
    <t xml:space="preserve"> СП100.30-5(5а)W4    </t>
  </si>
  <si>
    <t xml:space="preserve"> СП100.30-6(6а)W4    </t>
  </si>
  <si>
    <t xml:space="preserve"> СП100.30-7(7а)W4    </t>
  </si>
  <si>
    <t xml:space="preserve"> СП100.30-8(8а)W4    </t>
  </si>
  <si>
    <t xml:space="preserve"> СП100.30-9(9а)W4    </t>
  </si>
  <si>
    <t xml:space="preserve"> СП100.30-10(10а)W4  </t>
  </si>
  <si>
    <t xml:space="preserve"> СП110.30-5(5а)W4    </t>
  </si>
  <si>
    <t xml:space="preserve"> СП110.30-6(6а)W4    </t>
  </si>
  <si>
    <t xml:space="preserve"> СП110.30-8(8а) w4   </t>
  </si>
  <si>
    <t xml:space="preserve"> СП110.30-7(7а)W4    </t>
  </si>
  <si>
    <t xml:space="preserve"> СП110.30-9(9а)W4    </t>
  </si>
  <si>
    <t xml:space="preserve"> СП110.30-10(10а)W4  </t>
  </si>
  <si>
    <t xml:space="preserve"> СП120.30-5(5а)W4    </t>
  </si>
  <si>
    <t xml:space="preserve"> СП120.30-6(6а)W4    </t>
  </si>
  <si>
    <t xml:space="preserve"> СП120.30-7(7а)W4    </t>
  </si>
  <si>
    <t xml:space="preserve"> СП120.30-8(8а)W4    </t>
  </si>
  <si>
    <t xml:space="preserve"> СП120.30-9(9а)W4    </t>
  </si>
  <si>
    <t xml:space="preserve"> СП120.30-10(10а)W4  </t>
  </si>
  <si>
    <t xml:space="preserve"> СП30.30-1 W6        </t>
  </si>
  <si>
    <t xml:space="preserve"> СП30.30-2(2а) W6    </t>
  </si>
  <si>
    <t xml:space="preserve"> СП40.30-1 W6        </t>
  </si>
  <si>
    <t xml:space="preserve"> СП40.30-2(2а)W6     </t>
  </si>
  <si>
    <t xml:space="preserve"> СП50.30-3 W6        </t>
  </si>
  <si>
    <t xml:space="preserve"> СП50.30-4(4а)W6     </t>
  </si>
  <si>
    <t xml:space="preserve"> СП60.30-3 W6        </t>
  </si>
  <si>
    <t xml:space="preserve"> СП60.30-4(4а)W6     </t>
  </si>
  <si>
    <t xml:space="preserve"> СП60.30-5(5а)W6     </t>
  </si>
  <si>
    <t xml:space="preserve"> СП70.30-3 W6        </t>
  </si>
  <si>
    <t xml:space="preserve"> СП70.30-4(4а)W6     </t>
  </si>
  <si>
    <t xml:space="preserve"> СП70.30-5(5а)W6     </t>
  </si>
  <si>
    <t xml:space="preserve"> СП70.30-6(6а)W6     </t>
  </si>
  <si>
    <t xml:space="preserve"> СП80.30-3 W6        </t>
  </si>
  <si>
    <t xml:space="preserve"> СП80.30-4(4а)W6     </t>
  </si>
  <si>
    <t xml:space="preserve"> СП80.30-5(5а)W6     </t>
  </si>
  <si>
    <t xml:space="preserve"> СП80.30-6(6а)W6     </t>
  </si>
  <si>
    <t xml:space="preserve"> СП80.30-7(7а)W6     </t>
  </si>
  <si>
    <t xml:space="preserve"> СП80.30-8(8а)W6     </t>
  </si>
  <si>
    <t xml:space="preserve"> СП90.30-4(4а)W6     </t>
  </si>
  <si>
    <t xml:space="preserve"> СП90.30-5(5а)W6     </t>
  </si>
  <si>
    <t xml:space="preserve"> СП90.30-6(6а)W6     </t>
  </si>
  <si>
    <t xml:space="preserve"> СП90.30-7(7а)W6     </t>
  </si>
  <si>
    <t xml:space="preserve"> СП90.30-8(8а)W6     </t>
  </si>
  <si>
    <t xml:space="preserve"> СП100.30-4(4а)W6    </t>
  </si>
  <si>
    <t xml:space="preserve"> СП100.30-5(5а)W6    </t>
  </si>
  <si>
    <t xml:space="preserve"> СП100.30-6(6а)W6    </t>
  </si>
  <si>
    <t xml:space="preserve"> СП100.30-7(7а)W6    </t>
  </si>
  <si>
    <t xml:space="preserve"> СП100.30-8(8а)W6    </t>
  </si>
  <si>
    <t xml:space="preserve"> СП100.30-9(9а)W6    </t>
  </si>
  <si>
    <t xml:space="preserve"> СП100.30-10(10а)W6  </t>
  </si>
  <si>
    <t xml:space="preserve"> СП110.30-5(5а)W6    </t>
  </si>
  <si>
    <t xml:space="preserve"> СП110.30-8(8а) w6   </t>
  </si>
  <si>
    <t xml:space="preserve"> СП110.30-6(6а)W6    </t>
  </si>
  <si>
    <t xml:space="preserve"> СП110.30-7(7а)W6    </t>
  </si>
  <si>
    <t xml:space="preserve"> СП110.30-9(9а)W6    </t>
  </si>
  <si>
    <t xml:space="preserve"> СП110.30-10(10а)W6     </t>
  </si>
  <si>
    <t xml:space="preserve"> СП120.30-5(5а)W6       </t>
  </si>
  <si>
    <t xml:space="preserve"> СП120.30-6(6а)W6       </t>
  </si>
  <si>
    <t xml:space="preserve"> СП120.30-7(7а)W6       </t>
  </si>
  <si>
    <t xml:space="preserve"> СП120.30-8(8а)W6       </t>
  </si>
  <si>
    <t xml:space="preserve"> СП120.30-9(9а)W6       </t>
  </si>
  <si>
    <t xml:space="preserve"> СП120.30-10(10а)W6     </t>
  </si>
  <si>
    <t xml:space="preserve"> СП30.30-1 W8           </t>
  </si>
  <si>
    <t xml:space="preserve"> СП30.30-2(2а) W8       </t>
  </si>
  <si>
    <t xml:space="preserve"> СП40.30-1 W8           </t>
  </si>
  <si>
    <t xml:space="preserve"> СП40.30-2(2а)W8        </t>
  </si>
  <si>
    <t xml:space="preserve"> СП50.30-3 W8           </t>
  </si>
  <si>
    <t xml:space="preserve"> СП50.30-4(4а)W8        </t>
  </si>
  <si>
    <t xml:space="preserve"> СП60.30-3 W8           </t>
  </si>
  <si>
    <t xml:space="preserve"> СП60.30-4(4а)W8        </t>
  </si>
  <si>
    <t xml:space="preserve"> СП60.30-5(5а)W8        </t>
  </si>
  <si>
    <t xml:space="preserve"> СП70.30-3 W8           </t>
  </si>
  <si>
    <t xml:space="preserve"> СП70.30-4(4а)W8        </t>
  </si>
  <si>
    <t xml:space="preserve"> СП70.30-5(5а)W8        </t>
  </si>
  <si>
    <t xml:space="preserve"> СП70.30-6(6а)W8        </t>
  </si>
  <si>
    <t xml:space="preserve"> СП80.30-3 W8           </t>
  </si>
  <si>
    <t xml:space="preserve"> СП80.30-4(4а)W8        </t>
  </si>
  <si>
    <t xml:space="preserve"> СП80.30-5(5а)W8        </t>
  </si>
  <si>
    <t xml:space="preserve"> СП80.30-6(6а)W8        </t>
  </si>
  <si>
    <t xml:space="preserve"> СП80.30-7(7а)W8        </t>
  </si>
  <si>
    <t xml:space="preserve"> СП80.30-8(8а)W8        </t>
  </si>
  <si>
    <t xml:space="preserve"> СП90.30-4(4а)W8        </t>
  </si>
  <si>
    <t xml:space="preserve"> СП90.30-5(5а)W8        </t>
  </si>
  <si>
    <t xml:space="preserve"> СП90.30-6(6а)W8        </t>
  </si>
  <si>
    <t xml:space="preserve"> СП90.30-7(7а)W8        </t>
  </si>
  <si>
    <t xml:space="preserve"> СП90.30-8(8а)W8        </t>
  </si>
  <si>
    <t xml:space="preserve"> СП100.30-4(4а)W8       </t>
  </si>
  <si>
    <t xml:space="preserve"> СП100.30-5(5а)W8       </t>
  </si>
  <si>
    <t xml:space="preserve"> СП100.30-6(6а)W8       </t>
  </si>
  <si>
    <t xml:space="preserve"> СП100.30-7(7а)W8       </t>
  </si>
  <si>
    <t xml:space="preserve"> СП100.30-8(8а)W8       </t>
  </si>
  <si>
    <t xml:space="preserve"> СП100.30-9(9а)W8       </t>
  </si>
  <si>
    <t xml:space="preserve"> СП100.30-10(10а)W8     </t>
  </si>
  <si>
    <t xml:space="preserve"> СП110.30-5(5а)W8       </t>
  </si>
  <si>
    <t xml:space="preserve"> СП110.30-8(8а) w8      </t>
  </si>
  <si>
    <t xml:space="preserve"> СП110.30-6(6а)W8       </t>
  </si>
  <si>
    <t xml:space="preserve"> СП110.30-7(7а)W8       </t>
  </si>
  <si>
    <t xml:space="preserve"> СП110.30-9(9а)W8       </t>
  </si>
  <si>
    <t xml:space="preserve"> СП110.30-10(10а)W8     </t>
  </si>
  <si>
    <t xml:space="preserve"> СП120.30-5(5а)W8       </t>
  </si>
  <si>
    <t xml:space="preserve"> СП120.30-6(6а)W8       </t>
  </si>
  <si>
    <t xml:space="preserve"> СП120.30-7(7а)W8       </t>
  </si>
  <si>
    <t xml:space="preserve"> СП120.30-8(8а)W8       </t>
  </si>
  <si>
    <t xml:space="preserve"> СП120.30-9(9а)W8       </t>
  </si>
  <si>
    <t xml:space="preserve"> СП120.30-10(10а)W8     </t>
  </si>
  <si>
    <t>С414-1005-2</t>
  </si>
  <si>
    <t>С414-1004-2</t>
  </si>
  <si>
    <t>С414-1006-2</t>
  </si>
  <si>
    <t>С414-1007-2</t>
  </si>
  <si>
    <t>С414-1009-2</t>
  </si>
  <si>
    <t>С414-1005</t>
  </si>
  <si>
    <t>С414-1004</t>
  </si>
  <si>
    <t>С414-1006</t>
  </si>
  <si>
    <t>С414-1007</t>
  </si>
  <si>
    <t>С414-1009</t>
  </si>
  <si>
    <t>С414-9007</t>
  </si>
  <si>
    <t>С414-2004</t>
  </si>
  <si>
    <t>С414-2005</t>
  </si>
  <si>
    <t>С414-2006</t>
  </si>
  <si>
    <t>БСГТ П2 В10(C8/10) фр.5-20мм</t>
  </si>
  <si>
    <t>БСГТ П3 В10(C8/10) фр.5-20мм</t>
  </si>
  <si>
    <t>БСГТ П2 В12,5(C10/12,5) фр.5-20мм</t>
  </si>
  <si>
    <t>БСГТ П3 В12,5(C10/12,5) фр.5-20мм</t>
  </si>
  <si>
    <t>БСГТ П2 В15(C12/15) фр.5-20мм</t>
  </si>
  <si>
    <t>БСГТ П3 В15(C12/15) фр.5-20мм</t>
  </si>
  <si>
    <t>БСГТ П2 В20(C16/20) фр.5-20мм</t>
  </si>
  <si>
    <t>БСГТ П3 В20(C16/20) фр.5-20мм</t>
  </si>
  <si>
    <t>БСГТ П2 В22,5(C18/22,5) фр.5-20мм</t>
  </si>
  <si>
    <t>БСГТ П3 В22,5(C18/22,5) фр.5-20мм</t>
  </si>
  <si>
    <t>БСГТ П2 В25(C20/25) фр.5-20мм</t>
  </si>
  <si>
    <t>БСГТ П3 В25(C20/25) фр.5-20мм</t>
  </si>
  <si>
    <t>Наименование материала,изделия конструкций</t>
  </si>
  <si>
    <t>582521-Я125</t>
  </si>
  <si>
    <t>582521-Я129</t>
  </si>
  <si>
    <t>582521-Я127</t>
  </si>
  <si>
    <t>582521-Я128</t>
  </si>
  <si>
    <t>585521-А004</t>
  </si>
  <si>
    <t>585521-А005</t>
  </si>
  <si>
    <t>585521-А007</t>
  </si>
  <si>
    <t>585521-А010</t>
  </si>
  <si>
    <t>585521-А006</t>
  </si>
  <si>
    <t>585521-А009</t>
  </si>
  <si>
    <t>582821-А111</t>
  </si>
  <si>
    <t>582821-А115</t>
  </si>
  <si>
    <t>С204-6400</t>
  </si>
  <si>
    <t>582821-А117</t>
  </si>
  <si>
    <t>582821-А119</t>
  </si>
  <si>
    <t>582821-А121</t>
  </si>
  <si>
    <t>582821-А123</t>
  </si>
  <si>
    <t>582821-А125</t>
  </si>
  <si>
    <t>582821-А127</t>
  </si>
  <si>
    <t>582821-А129</t>
  </si>
  <si>
    <t>582821-А131</t>
  </si>
  <si>
    <t>582821-А147</t>
  </si>
  <si>
    <t>582821-А149</t>
  </si>
  <si>
    <t>582821-А151</t>
  </si>
  <si>
    <t>582821-А153</t>
  </si>
  <si>
    <t>582821-А213</t>
  </si>
  <si>
    <t>582821-А141</t>
  </si>
  <si>
    <t>582821-А143</t>
  </si>
  <si>
    <t>582821-А145</t>
  </si>
  <si>
    <t>582821-А133</t>
  </si>
  <si>
    <t>582821-А155</t>
  </si>
  <si>
    <t>582821-А157</t>
  </si>
  <si>
    <t>582821-А159</t>
  </si>
  <si>
    <t>582821-А161</t>
  </si>
  <si>
    <t>582821-А163</t>
  </si>
  <si>
    <t>582821-А165</t>
  </si>
  <si>
    <t>Наименование организации: Производственное унитарное предприятие "Бобруйскжелезобетон"</t>
  </si>
  <si>
    <t>582821-А167</t>
  </si>
  <si>
    <t>582821-А169</t>
  </si>
  <si>
    <t>582821-А227</t>
  </si>
  <si>
    <t>582821-А229</t>
  </si>
  <si>
    <t>582821-А231</t>
  </si>
  <si>
    <t>582821-А233</t>
  </si>
  <si>
    <t>582821-А135</t>
  </si>
  <si>
    <t>582821-А137</t>
  </si>
  <si>
    <t>582821-А235</t>
  </si>
  <si>
    <t>582821-А236</t>
  </si>
  <si>
    <t>582821-А237</t>
  </si>
  <si>
    <t>582821-А238</t>
  </si>
  <si>
    <t>582821-А240</t>
  </si>
  <si>
    <t>582821-А242</t>
  </si>
  <si>
    <t>582821-А244</t>
  </si>
  <si>
    <t>582821-А246</t>
  </si>
  <si>
    <t>582821-А139</t>
  </si>
  <si>
    <t>582821-А248</t>
  </si>
  <si>
    <t>582821-А250</t>
  </si>
  <si>
    <t>582821-А252</t>
  </si>
  <si>
    <t>582821-А254</t>
  </si>
  <si>
    <t>582821-А256</t>
  </si>
  <si>
    <t>582821-А258</t>
  </si>
  <si>
    <t>582821-А260</t>
  </si>
  <si>
    <t>582821-А262</t>
  </si>
  <si>
    <t>582821-А264</t>
  </si>
  <si>
    <t>582821-А266</t>
  </si>
  <si>
    <t>582821-А268</t>
  </si>
  <si>
    <t>582821-А270</t>
  </si>
  <si>
    <t>582821-А272</t>
  </si>
  <si>
    <t>582821-А274</t>
  </si>
  <si>
    <t>582821-А276</t>
  </si>
  <si>
    <t>582821-А278</t>
  </si>
  <si>
    <t>582821-А280</t>
  </si>
  <si>
    <t>582821-А281</t>
  </si>
  <si>
    <t>582821-А282</t>
  </si>
  <si>
    <t>582821-А283</t>
  </si>
  <si>
    <t xml:space="preserve">ПРГ60.2.5-4            </t>
  </si>
  <si>
    <t xml:space="preserve">ПРГ28.1.3-4            </t>
  </si>
  <si>
    <t xml:space="preserve">ПРГ36.1.4-4            </t>
  </si>
  <si>
    <t xml:space="preserve">ПРГ32.1.4-4            </t>
  </si>
  <si>
    <t xml:space="preserve">КС10.6                 </t>
  </si>
  <si>
    <t xml:space="preserve">КС10.9                 </t>
  </si>
  <si>
    <t xml:space="preserve">КС15.9                 </t>
  </si>
  <si>
    <t xml:space="preserve">КС20.9                </t>
  </si>
  <si>
    <t xml:space="preserve">КС15.6                 </t>
  </si>
  <si>
    <t xml:space="preserve">КС20.6              </t>
  </si>
  <si>
    <t xml:space="preserve">1ПР1-12.12.6            </t>
  </si>
  <si>
    <t xml:space="preserve">1ПР1-12.12.14П         </t>
  </si>
  <si>
    <t xml:space="preserve">1ПР2-15.12.14П          </t>
  </si>
  <si>
    <t xml:space="preserve">1ПР2-16.12.14П          </t>
  </si>
  <si>
    <t xml:space="preserve">1ПР3-19.12.14П          </t>
  </si>
  <si>
    <t xml:space="preserve">1ПР3-22.12.14П          </t>
  </si>
  <si>
    <t xml:space="preserve">1ПР3-24.12.14П          </t>
  </si>
  <si>
    <t xml:space="preserve">1ПР4-25.12.14П          </t>
  </si>
  <si>
    <t xml:space="preserve">1ПР4-28.12.14П          </t>
  </si>
  <si>
    <t xml:space="preserve">1ПР4-29.12.14П          </t>
  </si>
  <si>
    <t xml:space="preserve">1ПР8-18.12.22УП         </t>
  </si>
  <si>
    <t xml:space="preserve">1ПР8-20.12.22УП         </t>
  </si>
  <si>
    <t xml:space="preserve">1ПР8-24.12.22УП         </t>
  </si>
  <si>
    <t xml:space="preserve">1ПР8-27.12.22УП         </t>
  </si>
  <si>
    <t xml:space="preserve">1ПР8-29.12.22УП         </t>
  </si>
  <si>
    <t xml:space="preserve">1ПР38-12.12.22УП        </t>
  </si>
  <si>
    <t xml:space="preserve">1ПР38-15.12.22УП        </t>
  </si>
  <si>
    <t xml:space="preserve">1ПР38-18.12.22УП        </t>
  </si>
  <si>
    <t xml:space="preserve">1ПР4-29.12.29П         </t>
  </si>
  <si>
    <t xml:space="preserve">1ПР28-18.25.22УП        </t>
  </si>
  <si>
    <t xml:space="preserve">1ПР28-20.25.22УП        </t>
  </si>
  <si>
    <t xml:space="preserve">1ПР38-24.25.22УП        </t>
  </si>
  <si>
    <t xml:space="preserve">1ПР28-24.25.22УП        </t>
  </si>
  <si>
    <t xml:space="preserve">1ПР38-27.25.22УП        </t>
  </si>
  <si>
    <t xml:space="preserve">1ПР28-27.25.22УП        </t>
  </si>
  <si>
    <t xml:space="preserve">1ПР38-29.25.22УП        </t>
  </si>
  <si>
    <t xml:space="preserve">1ПР28-29.25.22УП        </t>
  </si>
  <si>
    <t xml:space="preserve">1ПР28-20.25.22УАП       </t>
  </si>
  <si>
    <t xml:space="preserve">1ПР28-24.25.22УАП       </t>
  </si>
  <si>
    <t xml:space="preserve">1ПР28-27.25.22УАП        </t>
  </si>
  <si>
    <t xml:space="preserve">1ПР28-29.25.22УАП   </t>
  </si>
  <si>
    <t xml:space="preserve">1ПР4-33.12.22П      </t>
  </si>
  <si>
    <t xml:space="preserve">1ПР4-36.12.22П      </t>
  </si>
  <si>
    <t xml:space="preserve">1ПР1-15.12.9       </t>
  </si>
  <si>
    <t xml:space="preserve">1ПР2-16.12.9       </t>
  </si>
  <si>
    <t xml:space="preserve">1ПР3-19.12.9       </t>
  </si>
  <si>
    <t xml:space="preserve">1ПР3-22.12.19П      </t>
  </si>
  <si>
    <t xml:space="preserve">1ПР3-24.12.19П      </t>
  </si>
  <si>
    <t xml:space="preserve">1ПР4-25.12.19П      </t>
  </si>
  <si>
    <t xml:space="preserve">1ПР4-28.12.19П      </t>
  </si>
  <si>
    <t xml:space="preserve">1ПР8-38.12.22П      </t>
  </si>
  <si>
    <t xml:space="preserve">1ПР4-29.12.19П      </t>
  </si>
  <si>
    <t xml:space="preserve">1ПР38-12.12.19УП    </t>
  </si>
  <si>
    <t xml:space="preserve">1ПР38-15.12.19П    </t>
  </si>
  <si>
    <t xml:space="preserve">1ПР38-18.12.19УП     </t>
  </si>
  <si>
    <t xml:space="preserve">1ПР28-18.25.19УП    </t>
  </si>
  <si>
    <t xml:space="preserve">1ПР8-18.12.19УП     </t>
  </si>
  <si>
    <t xml:space="preserve">1ПР28-20.25.19УП    </t>
  </si>
  <si>
    <t xml:space="preserve">1ПР8-20.12.19УП     </t>
  </si>
  <si>
    <t xml:space="preserve">1ПР38-24.25.19УП    </t>
  </si>
  <si>
    <t xml:space="preserve">1ПР28-24.25.19УП    </t>
  </si>
  <si>
    <t xml:space="preserve">1ПР8-24.12.19УП     </t>
  </si>
  <si>
    <t xml:space="preserve">1ПР38-27.25.19УП    </t>
  </si>
  <si>
    <t xml:space="preserve">1ПР28-27.25.19УП    </t>
  </si>
  <si>
    <t xml:space="preserve">1ПР8-27.12.19УП     </t>
  </si>
  <si>
    <t xml:space="preserve">1ПР28-20.25.19УАП   </t>
  </si>
  <si>
    <t xml:space="preserve">1ПР28-24.25.19УАП </t>
  </si>
  <si>
    <t xml:space="preserve">2ПР72-14.38.19у     </t>
  </si>
  <si>
    <t xml:space="preserve">2ПР72-15.38.19У     </t>
  </si>
  <si>
    <t xml:space="preserve">2ПР72-18.38.19У     </t>
  </si>
  <si>
    <t xml:space="preserve">2ПР72-20.38.19У     </t>
  </si>
  <si>
    <t xml:space="preserve">2ПР73-14.51.19У     </t>
  </si>
  <si>
    <t xml:space="preserve">2Пр73-15.51.19у     </t>
  </si>
  <si>
    <t xml:space="preserve">2Пр73-18.51.19у     </t>
  </si>
  <si>
    <t xml:space="preserve">2ПР73-20.51.19у      </t>
  </si>
  <si>
    <t xml:space="preserve">2ПР3-11.38.9        </t>
  </si>
  <si>
    <t xml:space="preserve">2ПР4-14.38.9        </t>
  </si>
  <si>
    <t xml:space="preserve">2ПР4-11.51.9        </t>
  </si>
  <si>
    <t xml:space="preserve">2ПР5-14.51.9        </t>
  </si>
  <si>
    <t xml:space="preserve">2ПР6-16.51.9        </t>
  </si>
  <si>
    <t xml:space="preserve">2ПР72-14.38.22У     </t>
  </si>
  <si>
    <t xml:space="preserve">2ПР72-15.38.22у     </t>
  </si>
  <si>
    <t xml:space="preserve">2ПР72-18.38.22у     </t>
  </si>
  <si>
    <t xml:space="preserve">2ПР72-20.38.22у     </t>
  </si>
  <si>
    <t xml:space="preserve">2ПР72-27.38.22у     </t>
  </si>
  <si>
    <t xml:space="preserve">2ПР73-14.51.22у     </t>
  </si>
  <si>
    <t xml:space="preserve">2ПР73-15.51.22у     </t>
  </si>
  <si>
    <t xml:space="preserve">2ПР73-18.51.22у     </t>
  </si>
  <si>
    <t xml:space="preserve">2ПР73-20.51.22у     </t>
  </si>
  <si>
    <t xml:space="preserve">2Пр73-27.51.22у     </t>
  </si>
  <si>
    <t xml:space="preserve">2ПР3-11.38.6        </t>
  </si>
  <si>
    <t xml:space="preserve">2ПР4-14.38.14       </t>
  </si>
  <si>
    <t xml:space="preserve">2ПР5-16.38.14       </t>
  </si>
  <si>
    <t xml:space="preserve">2ПР5-18.38.14       </t>
  </si>
  <si>
    <t xml:space="preserve">2ПР6-20.38.14       </t>
  </si>
  <si>
    <t xml:space="preserve">2ПР7-23.38.14       </t>
  </si>
  <si>
    <t xml:space="preserve">2ПР8-24.38.14       </t>
  </si>
  <si>
    <t xml:space="preserve">2ПР5-14.51.14       </t>
  </si>
  <si>
    <t xml:space="preserve">2ПР6-16.51.14       </t>
  </si>
  <si>
    <t xml:space="preserve">2ПР7-18.51.14       </t>
  </si>
  <si>
    <t xml:space="preserve">2ПР8-20.51.14       </t>
  </si>
  <si>
    <t xml:space="preserve">2ПР10-23.51.14      </t>
  </si>
  <si>
    <t xml:space="preserve">2ПР11-24.51.14      </t>
  </si>
  <si>
    <t xml:space="preserve">1ПР28-31.25.22УП    </t>
  </si>
  <si>
    <t xml:space="preserve">1ПР20-33.25.22УП    </t>
  </si>
  <si>
    <t xml:space="preserve">1ПР20-36.25.22УП    </t>
  </si>
  <si>
    <t xml:space="preserve">1ПР8-44.12.29П      </t>
  </si>
  <si>
    <t xml:space="preserve">1ПР8-59.12.29П      </t>
  </si>
  <si>
    <t xml:space="preserve">3ПР32-41.25.44      </t>
  </si>
  <si>
    <t xml:space="preserve">3ПР41-29.38.29      </t>
  </si>
  <si>
    <t xml:space="preserve">2ПР13-29.51.22      </t>
  </si>
  <si>
    <t xml:space="preserve">2ПР4-11.51.6        </t>
  </si>
  <si>
    <t xml:space="preserve">1ПР8-48.12.29П      </t>
  </si>
  <si>
    <t xml:space="preserve">2ПР10-29.38.19      </t>
  </si>
  <si>
    <t xml:space="preserve">2ПР10-23.51.19      </t>
  </si>
  <si>
    <t xml:space="preserve">2ПР13-29.51.19      </t>
  </si>
  <si>
    <t xml:space="preserve">3ПР8-48.25.29       </t>
  </si>
  <si>
    <t xml:space="preserve">3ПР32-48.25.44       </t>
  </si>
  <si>
    <t xml:space="preserve">3ПР32-38.25.44       </t>
  </si>
  <si>
    <t xml:space="preserve">3ПР41-59.51.44       </t>
  </si>
  <si>
    <t xml:space="preserve">3ПР41-44.38.44      </t>
  </si>
  <si>
    <t xml:space="preserve">2ЛП25.12-4-к         </t>
  </si>
  <si>
    <t xml:space="preserve">2ЛП25.18-4-к         </t>
  </si>
  <si>
    <t xml:space="preserve">ЛМП57.11.15-5       </t>
  </si>
  <si>
    <t xml:space="preserve">ЛМП57.11.15-5-3     </t>
  </si>
  <si>
    <t xml:space="preserve">1ЛМ27.11.14-4       </t>
  </si>
  <si>
    <t xml:space="preserve">ПП10-1       </t>
  </si>
  <si>
    <t xml:space="preserve">1ПП20-1           </t>
  </si>
  <si>
    <t xml:space="preserve">ПН10            </t>
  </si>
  <si>
    <t xml:space="preserve">ПН15              </t>
  </si>
  <si>
    <t xml:space="preserve">ПН20              </t>
  </si>
  <si>
    <t xml:space="preserve">ПО30.25.14          </t>
  </si>
  <si>
    <t>СП30.30-1 новая серия</t>
  </si>
  <si>
    <t xml:space="preserve">СП30.30-2(2а)нс      </t>
  </si>
  <si>
    <t xml:space="preserve">СП40.30-1 нс         </t>
  </si>
  <si>
    <t xml:space="preserve">СП40.30-2(2а)нс      </t>
  </si>
  <si>
    <t xml:space="preserve">СП50.30-3 нс         </t>
  </si>
  <si>
    <t xml:space="preserve">СП50.30-4(4а)нс      </t>
  </si>
  <si>
    <t xml:space="preserve">СП60.30-3 нс         </t>
  </si>
  <si>
    <t xml:space="preserve">СП60.30-4(4а)нс      </t>
  </si>
  <si>
    <t xml:space="preserve">СП60.30-5(5а)нс      </t>
  </si>
  <si>
    <t xml:space="preserve">СП70.30-3 нс         </t>
  </si>
  <si>
    <t xml:space="preserve">СП70.30-4(4а)нс      </t>
  </si>
  <si>
    <t xml:space="preserve">СП70.30-5(5а)нс      </t>
  </si>
  <si>
    <t xml:space="preserve">СП70.30-6(6а)нс      </t>
  </si>
  <si>
    <t xml:space="preserve">СП80.30-3 нс         </t>
  </si>
  <si>
    <t xml:space="preserve">СП80.30-4(4а)нс      </t>
  </si>
  <si>
    <t xml:space="preserve">СП80.30-5(5а)нс      </t>
  </si>
  <si>
    <t xml:space="preserve">СП80.30-6(6а)нс      </t>
  </si>
  <si>
    <t xml:space="preserve">СП80.30-7(7а)нс      </t>
  </si>
  <si>
    <t xml:space="preserve">СП80.30-8(8а)нс      </t>
  </si>
  <si>
    <t xml:space="preserve">СП90.30-4(4а)нс      </t>
  </si>
  <si>
    <t xml:space="preserve">СП90.30-5(5а)нс      </t>
  </si>
  <si>
    <t xml:space="preserve">СП90.30-6(6а)нс      </t>
  </si>
  <si>
    <t xml:space="preserve">СП90.30-7(7а)нс      </t>
  </si>
  <si>
    <t xml:space="preserve">СП90.30-8(8а)нс      </t>
  </si>
  <si>
    <t xml:space="preserve">СП100.30-4(4а) нс    </t>
  </si>
  <si>
    <t xml:space="preserve">СП100.30-5(5а) нс    </t>
  </si>
  <si>
    <t xml:space="preserve">СП100.30-6(6а) нс    </t>
  </si>
  <si>
    <t xml:space="preserve">СП100.30-7(7а) нс    </t>
  </si>
  <si>
    <t xml:space="preserve">СП100.30-8(8а) нс    </t>
  </si>
  <si>
    <t xml:space="preserve">СП100.30-9(9а) нс    </t>
  </si>
  <si>
    <t xml:space="preserve">СП100.30-10(10а)нс   </t>
  </si>
  <si>
    <t xml:space="preserve">СП110.30-5(5а) нс    </t>
  </si>
  <si>
    <t xml:space="preserve">СП110.30-6(6а) нс    </t>
  </si>
  <si>
    <t xml:space="preserve">СП110.30-7(7а) нс    </t>
  </si>
  <si>
    <t xml:space="preserve">СП110.30-8(8а) нс    </t>
  </si>
  <si>
    <t xml:space="preserve">ОП5.4-АIII               </t>
  </si>
  <si>
    <t xml:space="preserve">ОП5.2-АIII               </t>
  </si>
  <si>
    <t xml:space="preserve">ОП6.2               </t>
  </si>
  <si>
    <t xml:space="preserve">ОП6.4               </t>
  </si>
  <si>
    <t xml:space="preserve">ОП4.4-АIII            </t>
  </si>
  <si>
    <t xml:space="preserve">СП110.30-9(9а) нс    </t>
  </si>
  <si>
    <t xml:space="preserve">СП110.30-10(10а)нс   </t>
  </si>
  <si>
    <t xml:space="preserve">СП120.30-5(5а) нс    </t>
  </si>
  <si>
    <t xml:space="preserve">СП120.30-6(6а) нс    </t>
  </si>
  <si>
    <t xml:space="preserve">СП120.30-7(7а) нс    </t>
  </si>
  <si>
    <t xml:space="preserve">СП120.30-8(8а) нс             </t>
  </si>
  <si>
    <t xml:space="preserve">СП120.30-9(9а) нс             </t>
  </si>
  <si>
    <t xml:space="preserve">СП120.30-10(10а) нс           </t>
  </si>
  <si>
    <t xml:space="preserve">  Гнутье резка дав.сыръе       </t>
  </si>
  <si>
    <t xml:space="preserve">  Гнутые ар-ные изд.А111       </t>
  </si>
  <si>
    <t xml:space="preserve">  Мерные ар-ные изд.А111       </t>
  </si>
  <si>
    <t xml:space="preserve">  Гнутые ар-ные изд.А1         </t>
  </si>
  <si>
    <t xml:space="preserve">  Мерные ар-ные изд.А1         </t>
  </si>
  <si>
    <t xml:space="preserve">  Мерные ар-ные изд. Вр1       </t>
  </si>
  <si>
    <t xml:space="preserve"> Пр-ные каркасы дав.сыръе     </t>
  </si>
  <si>
    <t xml:space="preserve"> Пр-ные каркасы А111-А1       </t>
  </si>
  <si>
    <t xml:space="preserve"> Пр-ные каркасы А111-Вр1      </t>
  </si>
  <si>
    <t>м3</t>
  </si>
  <si>
    <t>Код УНП организации: 790127581</t>
  </si>
  <si>
    <t>Отпускная цена без налога на добавленную стоимость и других налогов, рублей</t>
  </si>
  <si>
    <t>Налог на добавленную стоимость, начисляемый на отпускную цену, рублей</t>
  </si>
  <si>
    <t xml:space="preserve">ВБ2-28л/п           </t>
  </si>
  <si>
    <t xml:space="preserve">ВБ2-28нл/п          </t>
  </si>
  <si>
    <t xml:space="preserve">ВБ1-28л/п           </t>
  </si>
  <si>
    <t xml:space="preserve">ВБ1-28нл/п          </t>
  </si>
  <si>
    <t>Единица измерения</t>
  </si>
  <si>
    <t>Дата изменения отпускной цены</t>
  </si>
  <si>
    <t>1ПП15-1</t>
  </si>
  <si>
    <t>БСГТ П2 В12,5(C10/12,5) фр.20-40мм</t>
  </si>
  <si>
    <t>БСГТ П3 В12,5(C10/12,5) фр.20-40мм</t>
  </si>
  <si>
    <t>БСГТ П2 В15(C12/15) фр.20-40мм</t>
  </si>
  <si>
    <t>БСГТ П3 В15(C12/15) фр.20-40мм</t>
  </si>
  <si>
    <t>БСГТ П2 В10(C8/10) фр.20-40мм</t>
  </si>
  <si>
    <t>БСГТ П3 В10(C8/10) фр.20-40мм</t>
  </si>
  <si>
    <t>БСГТ П2 В20(C16/20) фр.20-40мм</t>
  </si>
  <si>
    <t>БСГТ П3 В20(C16/20) фр.20-40мм</t>
  </si>
  <si>
    <t>БСГТ П2 В22,5(C18/22,5) фр.20-40мм</t>
  </si>
  <si>
    <t>БСГТ П3 В22,5(C18/22,5) фр.20-40мм</t>
  </si>
  <si>
    <t>БСГТ П2 В25(C20/25) фр.20-40мм</t>
  </si>
  <si>
    <t>БСГТ П3 В25(C20/25) фр.20-40мм</t>
  </si>
  <si>
    <t>БСГТ П2 В30(C25/30) фр.20-40мм</t>
  </si>
  <si>
    <t>БСГТ П3 В30(C25/30) фр.20-40мм</t>
  </si>
  <si>
    <t>код СIC</t>
  </si>
  <si>
    <t xml:space="preserve">1ЛМ27.12.14-4       </t>
  </si>
  <si>
    <t>БСГТ П2 В30(C25/30) фр.5-20мм</t>
  </si>
  <si>
    <t>БСГТ П3 В30(C25/30) фр.5-20мм</t>
  </si>
  <si>
    <t>1ПР1-12.12.9</t>
  </si>
  <si>
    <t>582821-А284</t>
  </si>
  <si>
    <t>582821-А285</t>
  </si>
  <si>
    <t>582821-А286</t>
  </si>
  <si>
    <t>582821-А287</t>
  </si>
  <si>
    <t>582821-А288</t>
  </si>
  <si>
    <t>582821-А289</t>
  </si>
  <si>
    <t>582821-А290</t>
  </si>
  <si>
    <t>582821-А297</t>
  </si>
  <si>
    <t>582821-А298</t>
  </si>
  <si>
    <t>582821-А299</t>
  </si>
  <si>
    <t>582821-А170</t>
  </si>
  <si>
    <t>582821-А171</t>
  </si>
  <si>
    <t>582821-А172</t>
  </si>
  <si>
    <t>582821-А173</t>
  </si>
  <si>
    <t>582821-А174</t>
  </si>
  <si>
    <t>582821-А175</t>
  </si>
  <si>
    <t>582821-А176</t>
  </si>
  <si>
    <t>582821-А177</t>
  </si>
  <si>
    <t>582821-А178</t>
  </si>
  <si>
    <t>582821-А179</t>
  </si>
  <si>
    <t>582821-А180</t>
  </si>
  <si>
    <t>582821-А182</t>
  </si>
  <si>
    <t>582821-А183</t>
  </si>
  <si>
    <t>582821-А184</t>
  </si>
  <si>
    <t>582821-А185</t>
  </si>
  <si>
    <t>582821-А186</t>
  </si>
  <si>
    <t>582821-А187</t>
  </si>
  <si>
    <t>582821-А188</t>
  </si>
  <si>
    <t>582821-А189</t>
  </si>
  <si>
    <t>582821-А190</t>
  </si>
  <si>
    <t>582821-А191</t>
  </si>
  <si>
    <t>582821-А192</t>
  </si>
  <si>
    <t>582821-А193</t>
  </si>
  <si>
    <t>582821-А215</t>
  </si>
  <si>
    <t>582821-А217</t>
  </si>
  <si>
    <t>582821-А219</t>
  </si>
  <si>
    <t>582821-А225</t>
  </si>
  <si>
    <t>582821-А203</t>
  </si>
  <si>
    <t>582821-А200</t>
  </si>
  <si>
    <t>582821-А195</t>
  </si>
  <si>
    <t>582821-А181</t>
  </si>
  <si>
    <t>582821-А223</t>
  </si>
  <si>
    <t>582821-А302</t>
  </si>
  <si>
    <t>582821-А304</t>
  </si>
  <si>
    <t>582821-А207</t>
  </si>
  <si>
    <t>582821-А208</t>
  </si>
  <si>
    <t>582821-А202</t>
  </si>
  <si>
    <t>582821-А210</t>
  </si>
  <si>
    <t>589121-Я111</t>
  </si>
  <si>
    <t>589121-Я108</t>
  </si>
  <si>
    <t>589121-2544</t>
  </si>
  <si>
    <t>589121-2545</t>
  </si>
  <si>
    <t>585321-П340</t>
  </si>
  <si>
    <t>585321-П342</t>
  </si>
  <si>
    <t>585321-П348</t>
  </si>
  <si>
    <t>585321-П352</t>
  </si>
  <si>
    <t>585321-П353</t>
  </si>
  <si>
    <t>585321-П354</t>
  </si>
  <si>
    <t>БСГТ П2 В35(C28/35) фр.20-40мм</t>
  </si>
  <si>
    <t>Информация</t>
  </si>
  <si>
    <t xml:space="preserve">(по ведомственной подчиненности) </t>
  </si>
  <si>
    <t>Объем тары (упаковки)</t>
  </si>
  <si>
    <t xml:space="preserve">об отпускных ценах строительных </t>
  </si>
  <si>
    <t>1ПР28-27.25.19УА</t>
  </si>
  <si>
    <t>581721-0091</t>
  </si>
  <si>
    <t>581721-0093</t>
  </si>
  <si>
    <t>581721-0095</t>
  </si>
  <si>
    <t>581721-0097</t>
  </si>
  <si>
    <t>581721-0099</t>
  </si>
  <si>
    <t>581721-0101</t>
  </si>
  <si>
    <t>581721-0103</t>
  </si>
  <si>
    <t>581721-0105</t>
  </si>
  <si>
    <t>581721-0107</t>
  </si>
  <si>
    <t>581721-0109</t>
  </si>
  <si>
    <t>581721-0111</t>
  </si>
  <si>
    <t>581721-0113</t>
  </si>
  <si>
    <t xml:space="preserve">БСГТ П2 В35(C28/35) фр.5-20мм          </t>
  </si>
  <si>
    <t>Государственный орган управления: Министерство архитектуры и строительства Республики Беларусь</t>
  </si>
  <si>
    <t>581721-0035</t>
  </si>
  <si>
    <t>581721-0036</t>
  </si>
  <si>
    <t>581721-0038</t>
  </si>
  <si>
    <t>581721-0039</t>
  </si>
  <si>
    <t>581721-0041</t>
  </si>
  <si>
    <t>581721-0042</t>
  </si>
  <si>
    <t>581721-0044</t>
  </si>
  <si>
    <t>581721-0045</t>
  </si>
  <si>
    <t>581721-0047</t>
  </si>
  <si>
    <t>581721-0049</t>
  </si>
  <si>
    <t>581721-0065</t>
  </si>
  <si>
    <t>581721-0054</t>
  </si>
  <si>
    <t>581721-0057</t>
  </si>
  <si>
    <t>581721-0059</t>
  </si>
  <si>
    <t>581721-0061</t>
  </si>
  <si>
    <t>581721-0063</t>
  </si>
  <si>
    <t>581721-0067</t>
  </si>
  <si>
    <t>581721-0069</t>
  </si>
  <si>
    <t>581721-0071</t>
  </si>
  <si>
    <t>581721-0073</t>
  </si>
  <si>
    <t>581721-0075</t>
  </si>
  <si>
    <t>581721-0077</t>
  </si>
  <si>
    <t>581721-0079</t>
  </si>
  <si>
    <t>581721-0081</t>
  </si>
  <si>
    <t>581721-0083</t>
  </si>
  <si>
    <t>581721-0085</t>
  </si>
  <si>
    <t>581721-0087</t>
  </si>
  <si>
    <t>581721-0089</t>
  </si>
  <si>
    <t>581721-0049-2</t>
  </si>
  <si>
    <t>581721-0035-1</t>
  </si>
  <si>
    <t>581721-0036-1</t>
  </si>
  <si>
    <t>581721-0038-1</t>
  </si>
  <si>
    <t>581721-0039-1</t>
  </si>
  <si>
    <t>581721-0041-1</t>
  </si>
  <si>
    <t>581721-0042-1</t>
  </si>
  <si>
    <t>581721-0044-1</t>
  </si>
  <si>
    <t>581721-0045-1</t>
  </si>
  <si>
    <t>581721-0047-1</t>
  </si>
  <si>
    <t>581721-0049-1</t>
  </si>
  <si>
    <t>581721-0054-1</t>
  </si>
  <si>
    <t>581721-0057-1</t>
  </si>
  <si>
    <t>581721-0059-1</t>
  </si>
  <si>
    <t>581721-0061-1</t>
  </si>
  <si>
    <t>581721-0063-1</t>
  </si>
  <si>
    <t>581721-0069-1</t>
  </si>
  <si>
    <t>581721-0073-1</t>
  </si>
  <si>
    <t>581721-0077-1</t>
  </si>
  <si>
    <t>581721-0081-1</t>
  </si>
  <si>
    <t>581721-0083-1</t>
  </si>
  <si>
    <t>581721-0035-2</t>
  </si>
  <si>
    <t>581721-0036-2</t>
  </si>
  <si>
    <t>581721-0038-2</t>
  </si>
  <si>
    <t>581721-0039-2</t>
  </si>
  <si>
    <t>581721-0041-2</t>
  </si>
  <si>
    <t>581721-0042-2</t>
  </si>
  <si>
    <t>581721-0044-2</t>
  </si>
  <si>
    <t>581721-0045-2</t>
  </si>
  <si>
    <t>581721-0047-2</t>
  </si>
  <si>
    <t>581721-0050-2</t>
  </si>
  <si>
    <t>581721-0052-2</t>
  </si>
  <si>
    <t>581721-0065-2</t>
  </si>
  <si>
    <t>581721-0054-2</t>
  </si>
  <si>
    <t>581721-0057-2</t>
  </si>
  <si>
    <t>581721-0059-2</t>
  </si>
  <si>
    <t>581721-0061-2</t>
  </si>
  <si>
    <t>581721-0063-2</t>
  </si>
  <si>
    <t>581721-0067-2</t>
  </si>
  <si>
    <t>581721-0069-2</t>
  </si>
  <si>
    <t>581721-0071-2</t>
  </si>
  <si>
    <t>581721-0073-2</t>
  </si>
  <si>
    <t>581721-0075-2</t>
  </si>
  <si>
    <t>581721-0077-2</t>
  </si>
  <si>
    <t>581721-0079-2</t>
  </si>
  <si>
    <t>581721-0081-2</t>
  </si>
  <si>
    <t>581721-0083-2</t>
  </si>
  <si>
    <t>581721-0085-2</t>
  </si>
  <si>
    <t>581721-0087-2</t>
  </si>
  <si>
    <t>581721-0089-2</t>
  </si>
  <si>
    <t>581721-0035-3</t>
  </si>
  <si>
    <t>581721-0036-3</t>
  </si>
  <si>
    <t>581721-0038-3</t>
  </si>
  <si>
    <t>581721-0039-3</t>
  </si>
  <si>
    <t>581721-0041-3</t>
  </si>
  <si>
    <t>581721-0042-3</t>
  </si>
  <si>
    <t>581721-0044-3</t>
  </si>
  <si>
    <t>581721-0045-3</t>
  </si>
  <si>
    <t>581721-0047-3</t>
  </si>
  <si>
    <t>581721-0049-3</t>
  </si>
  <si>
    <t>581721-0050-3</t>
  </si>
  <si>
    <t>581721-0052-3</t>
  </si>
  <si>
    <t>581721-0065-3</t>
  </si>
  <si>
    <t>581721-0054-3</t>
  </si>
  <si>
    <t>581721-0057-3</t>
  </si>
  <si>
    <t>581721-0059-3</t>
  </si>
  <si>
    <t>581721-0061-3</t>
  </si>
  <si>
    <t>581721-0063-3</t>
  </si>
  <si>
    <t>581721-0067-3</t>
  </si>
  <si>
    <t>581721-0069-3</t>
  </si>
  <si>
    <t>581721-0071-3</t>
  </si>
  <si>
    <t>581721-0073-3</t>
  </si>
  <si>
    <t>581721-0075-3</t>
  </si>
  <si>
    <t>581721-0077-3</t>
  </si>
  <si>
    <t>581721-0079-3</t>
  </si>
  <si>
    <t>581721-0081-3</t>
  </si>
  <si>
    <t>581721-0083-3</t>
  </si>
  <si>
    <t>581721-0085-3</t>
  </si>
  <si>
    <t>581721-0087-3</t>
  </si>
  <si>
    <t>581721-0089-3</t>
  </si>
  <si>
    <t>581721-0050-1</t>
  </si>
  <si>
    <t>581721-0052-1</t>
  </si>
  <si>
    <t>581721-0067-1</t>
  </si>
  <si>
    <t>581721-0071-1</t>
  </si>
  <si>
    <t>581721-0079-1</t>
  </si>
  <si>
    <t>А6 ПТМ66.12.22-4.0 S800.1а</t>
  </si>
  <si>
    <t>А6 ПТМ66.12.22-5.0 S800.1а</t>
  </si>
  <si>
    <t>А6 ПТМ66.12.22-7.0 S800.2а</t>
  </si>
  <si>
    <t>А6 ПТМ66.12.22-8.0 S800.3а</t>
  </si>
  <si>
    <t>А6 ПТМ66.12.22-9.0 S800.2а</t>
  </si>
  <si>
    <t>А6 ПТМ66.12.22-11.0 S800.3а</t>
  </si>
  <si>
    <t>А6 ПТМ66.12.22-13.0 S800.3а</t>
  </si>
  <si>
    <t>А6 ПТМ72.12.22-4.0 S800.1а</t>
  </si>
  <si>
    <t>А6 ПТМ72.12.22-5.0 S800.2а</t>
  </si>
  <si>
    <t>А6 ПТМ72.12.22-6.0 S800.3а</t>
  </si>
  <si>
    <t>А6 ПТМ72.12.22-7.0 S800.2а</t>
  </si>
  <si>
    <t>А6 ПТМ72.12.22-8.0 S800.3а</t>
  </si>
  <si>
    <t>А6 ПТМ72.12.22-10.0 S800.3а</t>
  </si>
  <si>
    <t>А6 ПТМ72.12.22-12.0 S800.3а</t>
  </si>
  <si>
    <t>А6 ПТМ75.12.22-5.0 S800.2а</t>
  </si>
  <si>
    <t>А6 ПТМ75.12.22-6.0 S800.2а</t>
  </si>
  <si>
    <t>А6 ПТМ75.12.22-8.0 S800.3а</t>
  </si>
  <si>
    <t xml:space="preserve">А6 ПТМ78.12.22-6.0 S800.2а </t>
  </si>
  <si>
    <t xml:space="preserve">А6 ПТМ78.12.22-8.0 S800.3а </t>
  </si>
  <si>
    <t xml:space="preserve">А6 ПТМ80.12.22-6.0 S800.2а </t>
  </si>
  <si>
    <t xml:space="preserve">А6 ПТМ83.12.22-6.0 S800.2а </t>
  </si>
  <si>
    <t xml:space="preserve">А6 ПТМ83.12.22-8.0 S800.3а </t>
  </si>
  <si>
    <t xml:space="preserve">А6 ПТМ90.12.22-4.0 S800.3а </t>
  </si>
  <si>
    <t xml:space="preserve">А6 ПТМ90.12.22-5.0 S800.3а </t>
  </si>
  <si>
    <t>А6</t>
  </si>
  <si>
    <t>584211-0117-1А6</t>
  </si>
  <si>
    <t>584211-0118-1А6</t>
  </si>
  <si>
    <t>584211-0122-1А6</t>
  </si>
  <si>
    <t>584211-0123-1А6</t>
  </si>
  <si>
    <t>584211-0124-1А6</t>
  </si>
  <si>
    <t>584211-0126-1А6</t>
  </si>
  <si>
    <t>584211-0127-1А6</t>
  </si>
  <si>
    <t>584211-0128-1А6</t>
  </si>
  <si>
    <t>584211-0130-1А6</t>
  </si>
  <si>
    <t>584211-0131-1А6</t>
  </si>
  <si>
    <t>584211-0132-1А6</t>
  </si>
  <si>
    <t>584211-0134-1А6</t>
  </si>
  <si>
    <t>584211-0135-1А6</t>
  </si>
  <si>
    <t>584211-0137-1А6</t>
  </si>
  <si>
    <t>584211-0139-1А6</t>
  </si>
  <si>
    <t>584211-0140-1А6</t>
  </si>
  <si>
    <t>584211-0141-1А6</t>
  </si>
  <si>
    <t>584211-0142-1А6</t>
  </si>
  <si>
    <t>584211-0143-1А6</t>
  </si>
  <si>
    <t>584211-0144-1А6</t>
  </si>
  <si>
    <t>584211-0145-1А6</t>
  </si>
  <si>
    <t>584211-0146-1А6</t>
  </si>
  <si>
    <t>584211-0147-1А6</t>
  </si>
  <si>
    <t>584211-0148-1А6</t>
  </si>
  <si>
    <t>584211-0161-1А6</t>
  </si>
  <si>
    <t>584211-0162-1А6</t>
  </si>
  <si>
    <t>584211-0059-1А6</t>
  </si>
  <si>
    <t>584211-0060-1А6</t>
  </si>
  <si>
    <t>584211-0061-1А6</t>
  </si>
  <si>
    <t>584211-0063-1А6</t>
  </si>
  <si>
    <t>584211-0064-1А6</t>
  </si>
  <si>
    <t>584211-0065-1А6</t>
  </si>
  <si>
    <t>584211-0066-1А6</t>
  </si>
  <si>
    <t>584211-0067-1А6</t>
  </si>
  <si>
    <t>584211-0069-1А6</t>
  </si>
  <si>
    <t>584211-0070-1А6</t>
  </si>
  <si>
    <t>584211-0071-1А6</t>
  </si>
  <si>
    <t>584211-0073-1А6</t>
  </si>
  <si>
    <t>584211-0074-1А6</t>
  </si>
  <si>
    <t>584211-0075-1А6</t>
  </si>
  <si>
    <t>584211-0078-1А6</t>
  </si>
  <si>
    <t>584211-0079-1А6</t>
  </si>
  <si>
    <t>584211-0081-1А6</t>
  </si>
  <si>
    <t>584211-0082-1А6</t>
  </si>
  <si>
    <t>584211-0083-1А6</t>
  </si>
  <si>
    <t>584211-0084-1А6</t>
  </si>
  <si>
    <t>584211-0085-1А6</t>
  </si>
  <si>
    <t>584211-0086-1А6</t>
  </si>
  <si>
    <t>584211-0087-1А6</t>
  </si>
  <si>
    <t>584211-0088-1А6</t>
  </si>
  <si>
    <t>584211-0091-1А6</t>
  </si>
  <si>
    <t>584211-0092-1А6</t>
  </si>
  <si>
    <t>584211-0093-1А6</t>
  </si>
  <si>
    <t>584211-0094-1А6</t>
  </si>
  <si>
    <t>584211-0095-1А6</t>
  </si>
  <si>
    <t>584211-0097-1А6</t>
  </si>
  <si>
    <t>584211-0098-1А6</t>
  </si>
  <si>
    <t>584211-0099-1А6</t>
  </si>
  <si>
    <t>584211-0101-1А6</t>
  </si>
  <si>
    <t>584211-0104-1А6</t>
  </si>
  <si>
    <t>584211-0105-1А6</t>
  </si>
  <si>
    <t>584211-0108-1А6</t>
  </si>
  <si>
    <t>584211-0109-1А6</t>
  </si>
  <si>
    <t>584211-0111-1А6</t>
  </si>
  <si>
    <t>584211-0112-1А6</t>
  </si>
  <si>
    <t>584211-0114-1А6</t>
  </si>
  <si>
    <t>584211-0115-1А6</t>
  </si>
  <si>
    <t>584211-0116-1А6</t>
  </si>
  <si>
    <t>584211-0004-1А6</t>
  </si>
  <si>
    <t>584211-0005-1А6</t>
  </si>
  <si>
    <t>584211-0006-1А6</t>
  </si>
  <si>
    <t>584211-0007-1А6</t>
  </si>
  <si>
    <t>584211-0008-1А6</t>
  </si>
  <si>
    <t>584211-0010-1А6</t>
  </si>
  <si>
    <t>584211-0012-1А6</t>
  </si>
  <si>
    <t>584211-0013-1А6</t>
  </si>
  <si>
    <t>584211-0014-1А6</t>
  </si>
  <si>
    <t>584211-0015-1А6</t>
  </si>
  <si>
    <t>584211-0016-1А6</t>
  </si>
  <si>
    <t>584211-0017-1А6</t>
  </si>
  <si>
    <t>584211-0018-1А6</t>
  </si>
  <si>
    <t>584211-0019-1А6</t>
  </si>
  <si>
    <t>584211-0020-1А6</t>
  </si>
  <si>
    <t>584211-0021-1А6</t>
  </si>
  <si>
    <t>584211-0023-1А6</t>
  </si>
  <si>
    <t>584211-0025-1А6</t>
  </si>
  <si>
    <t>584211-0026-1А6</t>
  </si>
  <si>
    <t>584211-0027-1А6</t>
  </si>
  <si>
    <t>584211-0028-1А6</t>
  </si>
  <si>
    <t>584211-0029-1А6</t>
  </si>
  <si>
    <t>584211-0032-1А6</t>
  </si>
  <si>
    <t>584211-0033-1А6</t>
  </si>
  <si>
    <t>584211-0034-1А6</t>
  </si>
  <si>
    <t>584211-0035-1А6</t>
  </si>
  <si>
    <t>584211-0036-1А6</t>
  </si>
  <si>
    <t>584211-0037-1А6</t>
  </si>
  <si>
    <t>584211-0038-1А6</t>
  </si>
  <si>
    <t>584211-0041-1А6</t>
  </si>
  <si>
    <t>584211-0043-1А6</t>
  </si>
  <si>
    <t>584211-0044-1А6</t>
  </si>
  <si>
    <t>584211-0045-1А6</t>
  </si>
  <si>
    <t>584211-0046-1А6</t>
  </si>
  <si>
    <t>584211-0049-1А6</t>
  </si>
  <si>
    <t>584211-0050-1А6</t>
  </si>
  <si>
    <t>584211-0052-1А6</t>
  </si>
  <si>
    <t>584211-0053-1А6</t>
  </si>
  <si>
    <t>584211-0054-1А6</t>
  </si>
  <si>
    <t>584221-0115-1А6</t>
  </si>
  <si>
    <t>584221-0116-1А6</t>
  </si>
  <si>
    <t>584221-0118-1А6</t>
  </si>
  <si>
    <t>584221-0120-1А6</t>
  </si>
  <si>
    <t>584221-0121-1А6</t>
  </si>
  <si>
    <t>584221-0123-1А6</t>
  </si>
  <si>
    <t>584221-0125-1А6</t>
  </si>
  <si>
    <t>584221-0128-1А6</t>
  </si>
  <si>
    <t>584221-0130-1А6</t>
  </si>
  <si>
    <t>584221-0132-1А6</t>
  </si>
  <si>
    <t>584221-0134-1А6</t>
  </si>
  <si>
    <t>584221-0136-1А6</t>
  </si>
  <si>
    <t>584221-0138-1А6</t>
  </si>
  <si>
    <t>584221-0141-1А6</t>
  </si>
  <si>
    <t>584221-0143-1А6</t>
  </si>
  <si>
    <t>584221-0145-1А6</t>
  </si>
  <si>
    <t>584221-0147-1А6</t>
  </si>
  <si>
    <t>584221-0149-1А6</t>
  </si>
  <si>
    <t>584221-0151-1А6</t>
  </si>
  <si>
    <t>584221-0153-1А6</t>
  </si>
  <si>
    <t>584221-0155-1А6</t>
  </si>
  <si>
    <t>584221-0157-1А6</t>
  </si>
  <si>
    <t>584221-0159-1А6</t>
  </si>
  <si>
    <t>584221-0161-1А6</t>
  </si>
  <si>
    <t>584221-0163-1А6</t>
  </si>
  <si>
    <t>584221-0165-1А6</t>
  </si>
  <si>
    <t>584221-0167-1А6</t>
  </si>
  <si>
    <t>584221-0169-1А6</t>
  </si>
  <si>
    <t>584221-0171-1А6</t>
  </si>
  <si>
    <t>584221-0173-1А6</t>
  </si>
  <si>
    <t>584221-0175-1А6</t>
  </si>
  <si>
    <t>584221-0179-1А6</t>
  </si>
  <si>
    <t>584221-0181-1А6</t>
  </si>
  <si>
    <t>584221-0183-1А6</t>
  </si>
  <si>
    <t>584221-0185-1А6</t>
  </si>
  <si>
    <t>584221-0187-1А6</t>
  </si>
  <si>
    <t>584221-0189-1А6</t>
  </si>
  <si>
    <t>584221-0191-1А6</t>
  </si>
  <si>
    <t>584221-0193-1А6</t>
  </si>
  <si>
    <t>584221-0195-1А6</t>
  </si>
  <si>
    <t>584221-0197-1А6</t>
  </si>
  <si>
    <t>584221-0199-1А6</t>
  </si>
  <si>
    <t>584221-0203-1А6</t>
  </si>
  <si>
    <t>584221-0207-1А6</t>
  </si>
  <si>
    <t>584221-0209-1А6</t>
  </si>
  <si>
    <t>584221-0213-1А6</t>
  </si>
  <si>
    <t>584221-0215-1А6</t>
  </si>
  <si>
    <t>584221-0217-1А6</t>
  </si>
  <si>
    <t>584221-0221-1А6</t>
  </si>
  <si>
    <t>584221-0223-1А6</t>
  </si>
  <si>
    <t>584221-0227-1А6</t>
  </si>
  <si>
    <t>584221-0229-1А6</t>
  </si>
  <si>
    <t>584221-0001-1А6</t>
  </si>
  <si>
    <t>584221-0002-1А6</t>
  </si>
  <si>
    <t>584221-0005-1А6</t>
  </si>
  <si>
    <t>584221-0006-1А6</t>
  </si>
  <si>
    <t>584221-0010-1А6</t>
  </si>
  <si>
    <t>584221-0012-1А6</t>
  </si>
  <si>
    <t>584221-0016-1А6</t>
  </si>
  <si>
    <t>584221-0018-1А6</t>
  </si>
  <si>
    <t>584221-0020-1А6</t>
  </si>
  <si>
    <t>584221-0022-1А6</t>
  </si>
  <si>
    <t>584221-0024-1А6</t>
  </si>
  <si>
    <t>584221-0026-1А6</t>
  </si>
  <si>
    <t>584221-0030-1А6</t>
  </si>
  <si>
    <t>584221-0032-1А6</t>
  </si>
  <si>
    <t>584221-0034-1А6</t>
  </si>
  <si>
    <t>584221-0036-1А6</t>
  </si>
  <si>
    <t>584221-0038-1А6</t>
  </si>
  <si>
    <t>584221-0040-1А6</t>
  </si>
  <si>
    <t>584221-0041-1А6</t>
  </si>
  <si>
    <t>584221-0043-1А6</t>
  </si>
  <si>
    <t>584221-0045-1А6</t>
  </si>
  <si>
    <t>584221-0047-1А6</t>
  </si>
  <si>
    <t>584221-0049-1А6</t>
  </si>
  <si>
    <t>584221-0051-1А6</t>
  </si>
  <si>
    <t>584221-0053-1А6</t>
  </si>
  <si>
    <t>584221-0057-1А6</t>
  </si>
  <si>
    <t>584221-0059-1А6</t>
  </si>
  <si>
    <t>584221-0061-1А6</t>
  </si>
  <si>
    <t>584221-0063-1А6</t>
  </si>
  <si>
    <t>584221-0065-1А6</t>
  </si>
  <si>
    <t>584221-0067-1А6</t>
  </si>
  <si>
    <t>584221-0071-1А6</t>
  </si>
  <si>
    <t>584221-0075-1А6</t>
  </si>
  <si>
    <t>584221-0077-1А6</t>
  </si>
  <si>
    <t>584221-0079-1А6</t>
  </si>
  <si>
    <t>584221-0081-1А6</t>
  </si>
  <si>
    <t>584221-0085-1А6</t>
  </si>
  <si>
    <t>584221-0089-1А6</t>
  </si>
  <si>
    <t>584221-0091-1А6</t>
  </si>
  <si>
    <t>584221-0093-1А6</t>
  </si>
  <si>
    <t>584221-0097-1А6</t>
  </si>
  <si>
    <t>584221-0099-1А6</t>
  </si>
  <si>
    <t>584221-0103-1А6</t>
  </si>
  <si>
    <t>584221-0105-1А6</t>
  </si>
  <si>
    <t>584221-0107-1А6</t>
  </si>
  <si>
    <t>584221-0109-1А6</t>
  </si>
  <si>
    <t>584221-0111-1А6</t>
  </si>
  <si>
    <t>584221-0113-1А6</t>
  </si>
  <si>
    <t xml:space="preserve">А6 ПТМ90.12.22-8.0 S800.8а </t>
  </si>
  <si>
    <t xml:space="preserve">А6 ПТМ90.12.22-9.0 S800.8а </t>
  </si>
  <si>
    <t xml:space="preserve">А6 ПТМ48.15.22-5.0 S800.1а   </t>
  </si>
  <si>
    <t xml:space="preserve">А6 ПТМ48.15.22-8.0 S800.1а   </t>
  </si>
  <si>
    <t xml:space="preserve">А6 ПТМ48.15.22-10.0 S800.1а   </t>
  </si>
  <si>
    <t xml:space="preserve">А6 ПТМ48.15.22-12.0 S800.1а   </t>
  </si>
  <si>
    <t xml:space="preserve">А6 ПТМ48.15.22-13.0 S800.2а   </t>
  </si>
  <si>
    <t xml:space="preserve">А6 ПТМ51.15.22-4.0 S800.1а   </t>
  </si>
  <si>
    <t xml:space="preserve">А6 ПТМ51.15.22-6.0 S800.1а   </t>
  </si>
  <si>
    <t xml:space="preserve">А6 ПТМ51.15.22-8.0 S800.1а   </t>
  </si>
  <si>
    <t xml:space="preserve">А6 ПТМ51.15.22-10.0 S800.1а   </t>
  </si>
  <si>
    <t xml:space="preserve">А6 ПТМ51.15.22-11.0 S800.2а   </t>
  </si>
  <si>
    <t xml:space="preserve">А6 ПТМ51.15.22-12.0 S800.1а   </t>
  </si>
  <si>
    <t xml:space="preserve">А6 ПТМ51.15.22-13.0 S800.2а </t>
  </si>
  <si>
    <t xml:space="preserve">А6 ПТМ54.15.22-5.0 S800.1а </t>
  </si>
  <si>
    <t xml:space="preserve">А6 ПТМ54.15.22-7.0 S800.1а </t>
  </si>
  <si>
    <t xml:space="preserve">А6 ПТМ54.15.22-9.0 S800.2а </t>
  </si>
  <si>
    <t xml:space="preserve">А6 ПТМ54.15.22-10.0 S800.1а </t>
  </si>
  <si>
    <t xml:space="preserve">А6 ПТМ54.15.22-12.0 S800.2а </t>
  </si>
  <si>
    <t xml:space="preserve">А6 ПТМ54.15.22-13.0 S800.3а </t>
  </si>
  <si>
    <t xml:space="preserve">А6 ПТМ57.15.22-4.0 S800.1а </t>
  </si>
  <si>
    <t xml:space="preserve">А6 ПТМ57.15.22-5.0 S800.2а </t>
  </si>
  <si>
    <t xml:space="preserve">А6 ПТМ57.15.22-6.0 S800.1а </t>
  </si>
  <si>
    <t xml:space="preserve">А6 ПТМ57.15.22-7.0 S800.1а </t>
  </si>
  <si>
    <t xml:space="preserve">А6 ПТМ57.15.22-8.0 S800.2а </t>
  </si>
  <si>
    <t xml:space="preserve">А6 ПТМ57.15.22-9.0 S800.1а </t>
  </si>
  <si>
    <t xml:space="preserve">А6 ПТМ57.15.22-10.0 S800.2а </t>
  </si>
  <si>
    <t xml:space="preserve">А6 ПТМ57.15.22-12.0 S800.2а </t>
  </si>
  <si>
    <t xml:space="preserve">А6 ПТМ57.15.22-13.0 S800.2а </t>
  </si>
  <si>
    <t xml:space="preserve">А6 ПТМ60.15.22-4.0 S800.2а </t>
  </si>
  <si>
    <t xml:space="preserve">А6 ПТМ60.15.22-5.0 S800.1а </t>
  </si>
  <si>
    <t xml:space="preserve">А6 ПТМ60.15.22-6.0 S800.2а </t>
  </si>
  <si>
    <t xml:space="preserve">А6 ПТМ60.15.22-7.0 S800.3а </t>
  </si>
  <si>
    <t xml:space="preserve">А6 ПТМ60.15.22-8.0 S800.2а </t>
  </si>
  <si>
    <t xml:space="preserve">А6 ПТМ60.15.22-10.0 S800.2а </t>
  </si>
  <si>
    <t xml:space="preserve">А6 ПТМ60.15.22-13.0 S800.3а </t>
  </si>
  <si>
    <t xml:space="preserve">А6 ПТМ63.15.22-4.0 S800.1а </t>
  </si>
  <si>
    <t xml:space="preserve">А6 ПТМ63.15.22-5.0 S800.2а </t>
  </si>
  <si>
    <t xml:space="preserve">А6 ПТМ63.15.22-6.0 S800.1а </t>
  </si>
  <si>
    <t xml:space="preserve">А6 ПТМ63.15.22-7.0 S800.2а </t>
  </si>
  <si>
    <t xml:space="preserve">А6 ПТМ63.15.22-9.0 S800.2а </t>
  </si>
  <si>
    <t xml:space="preserve">А6 ПТМ63.15.22-11.0 S800.2а </t>
  </si>
  <si>
    <t xml:space="preserve">А6 ПТМ63.15.22-12.0 S800.3а </t>
  </si>
  <si>
    <t xml:space="preserve">А6 ПТМ63.15.22-13.0 S800.3а </t>
  </si>
  <si>
    <t xml:space="preserve">А6 ПТМ48.12.22-5.0 S800.1а </t>
  </si>
  <si>
    <t xml:space="preserve">А6 ПТМ48.12.22-8.0 S800.1а </t>
  </si>
  <si>
    <t xml:space="preserve">А6 ПТМ48.12.22-9.0 S800.2а </t>
  </si>
  <si>
    <t xml:space="preserve">А6 ПТМ48.12.22-11.0 S800.1а </t>
  </si>
  <si>
    <t xml:space="preserve">А6 ПТМ48.12.22-13.0 S800.1а </t>
  </si>
  <si>
    <t xml:space="preserve">А6 ПТМ51.12.22-4.0 S800.1а </t>
  </si>
  <si>
    <t xml:space="preserve">А6 ПТМ51.12.22-7.0 S800.2а </t>
  </si>
  <si>
    <t xml:space="preserve">А6 ПТМ51.12.22-9.0 S800.1а </t>
  </si>
  <si>
    <t xml:space="preserve">А6 ПТМ51.12.22-11.0 S800.2а </t>
  </si>
  <si>
    <t xml:space="preserve">А6 ПТМ51.12.22-12.0 S800.1а </t>
  </si>
  <si>
    <t xml:space="preserve">А6 ПТМ51.12.22-13.0 S800.2а </t>
  </si>
  <si>
    <t xml:space="preserve">А6 ПТМ54.12.22-5.0 S800.1а  </t>
  </si>
  <si>
    <t xml:space="preserve">А6 ПТМ54.12.22-6.0 S800.2а  </t>
  </si>
  <si>
    <t xml:space="preserve">А6 ПТМ54.12.22-8.0 S800.1а  </t>
  </si>
  <si>
    <t xml:space="preserve">А6 ПТМ54.12.22-9.0 S800.2а  </t>
  </si>
  <si>
    <t xml:space="preserve">А6 ПТМ54.12.22-10.0 S800.1а </t>
  </si>
  <si>
    <t xml:space="preserve">А6 ПТМ54.12.22-12.0 S800.1а  </t>
  </si>
  <si>
    <t xml:space="preserve">А6 ПТМ54.12.22-13.0 S800.3а  </t>
  </si>
  <si>
    <t xml:space="preserve">А6 ПТМ57.12.22-4.0 S800.1а    </t>
  </si>
  <si>
    <t xml:space="preserve">А6 ПТМ57.12.22-5.0 S800.2а    </t>
  </si>
  <si>
    <t xml:space="preserve">А6 ПТМ57.12.22-6.0 S800.1а    </t>
  </si>
  <si>
    <t xml:space="preserve">А6 ПТМ57.12.22-8.0 S800.3а    </t>
  </si>
  <si>
    <t xml:space="preserve">А6 ПТМ57.12.22-10.0 S800.1а  </t>
  </si>
  <si>
    <t xml:space="preserve">А6 ПТМ57.12.22-11.0 S800.2а  </t>
  </si>
  <si>
    <t xml:space="preserve">А6 ПТМ57.12.22-12.0 S800.3а  </t>
  </si>
  <si>
    <t xml:space="preserve">А6 ПТМ57.12.22-13.0 S800.2а  </t>
  </si>
  <si>
    <t xml:space="preserve">А6 ПТМ60.12.22-4.0 S800.2а    </t>
  </si>
  <si>
    <t xml:space="preserve">А6 ПТМ60.12.22-5.0 S800.1а    </t>
  </si>
  <si>
    <t xml:space="preserve">А6 ПТМ60.12.22-7.0 S800.3а    </t>
  </si>
  <si>
    <t xml:space="preserve">А6 ПТМ60.12.22-9.0 S800.2а    </t>
  </si>
  <si>
    <t xml:space="preserve">А6 ПТМ60.12.22-11.0 S800.3а   </t>
  </si>
  <si>
    <t xml:space="preserve">А6 ПТМ60.12.22-12.0 S800.2а  </t>
  </si>
  <si>
    <t xml:space="preserve">А6 ПТМ60.12.22-13.0 S800.3а  </t>
  </si>
  <si>
    <t xml:space="preserve">А6 ПТМ63.12.22-4.0 S800.1а    </t>
  </si>
  <si>
    <t xml:space="preserve">А6 ПТМ63.12.22-6.0 S800.3а    </t>
  </si>
  <si>
    <t xml:space="preserve">А6 ПТМ63.12.22-8.0 S800.2а    </t>
  </si>
  <si>
    <t xml:space="preserve">А6 ПТМ63.12.22-9.0 S800.3а    </t>
  </si>
  <si>
    <t xml:space="preserve">А6 ПТМ63.12.22-10.0 S800.2а  </t>
  </si>
  <si>
    <t xml:space="preserve">А6 ПТМ63.12.22-13.0 S800.2а  </t>
  </si>
  <si>
    <t xml:space="preserve">А6 ПТМ24.15.22-4.0 S500.5а </t>
  </si>
  <si>
    <t xml:space="preserve">А6 ПТМ24.15.22-5.0 S500.5а  </t>
  </si>
  <si>
    <t xml:space="preserve">А6 ПТМ24.15.22-7.0 S500.1а  </t>
  </si>
  <si>
    <t xml:space="preserve">А6 ПТМ24.15.22-8.0 S500.5а  </t>
  </si>
  <si>
    <t xml:space="preserve">А6 ПТМ24.15.22-10.0 S500.1а  </t>
  </si>
  <si>
    <t xml:space="preserve">А6 ПТМ24.15.22-12.0 S500.1а  </t>
  </si>
  <si>
    <t xml:space="preserve">А6 ПТМ24.15.22-13.0 S500.1а  </t>
  </si>
  <si>
    <t xml:space="preserve">А6 ПТМ27.15.22-4.0 S500.1а  </t>
  </si>
  <si>
    <t xml:space="preserve">А6 ПТМ27.15.22-6.0 S500.1а  </t>
  </si>
  <si>
    <t xml:space="preserve">А6 ПТМ27.15.22-8.0 S500.1а  </t>
  </si>
  <si>
    <t>А6 ПТМ27.15.22-9.0 S500.1а</t>
  </si>
  <si>
    <t xml:space="preserve">А6 ПТМ27.15.22-11.0 S500.2а  </t>
  </si>
  <si>
    <t xml:space="preserve">А6 ПТМ27.15.22-13.0 S500.2а  </t>
  </si>
  <si>
    <t xml:space="preserve">А6 ПТМ28.15.22-4.0 S500.1а  </t>
  </si>
  <si>
    <t xml:space="preserve">А6 ПТМ28.15.22-6.0 S500.1а  </t>
  </si>
  <si>
    <t xml:space="preserve">А6 ПТМ28.15.22-8.0 S500.1а  </t>
  </si>
  <si>
    <t xml:space="preserve">А6 ПТМ28.15.22-9.0 S500.1а  </t>
  </si>
  <si>
    <t xml:space="preserve">А6 ПТМ28.15.22-11.0 S500.2а  </t>
  </si>
  <si>
    <t xml:space="preserve">А6 ПТМ28.15.22-13.0 S500.2а  </t>
  </si>
  <si>
    <t xml:space="preserve">А6 ПТМ30.15.22-4.0 S500.1а  </t>
  </si>
  <si>
    <t xml:space="preserve">А6 ПТМ30.15.22-6.0 S500.1а  </t>
  </si>
  <si>
    <t xml:space="preserve">А6 ПТМ30.15.22-7.0 S500.1а  </t>
  </si>
  <si>
    <t xml:space="preserve">А6 ПТМ30.15.22-9.0 S500.2а  </t>
  </si>
  <si>
    <t xml:space="preserve">А6 ПТМ30.15.22-11.0 S500.2а  </t>
  </si>
  <si>
    <t xml:space="preserve">А6 ПТМ30.15.22-13.0 S500.2а  </t>
  </si>
  <si>
    <t xml:space="preserve">А6 ПТМ33.15.22-4.0 S500.1а  </t>
  </si>
  <si>
    <t xml:space="preserve">А6 ПТМ33.15.22-5.0 S500.1а  </t>
  </si>
  <si>
    <t xml:space="preserve">А6 ПТМ33.15.22-6.0 S500.2а  </t>
  </si>
  <si>
    <t xml:space="preserve">А6 ПТМ33.15.22-8.0 S500.2а  </t>
  </si>
  <si>
    <t xml:space="preserve">А6 ПТМ33.15.22-10.0 S500.2а  </t>
  </si>
  <si>
    <t xml:space="preserve">А6 ПТМ33.15.22-12.0 S500.2а  </t>
  </si>
  <si>
    <t xml:space="preserve">А6 ПТМ33.15.22-13.0 S500.3а  </t>
  </si>
  <si>
    <t xml:space="preserve">А6 ПТМ36.15.22-4.0 S500.1а  </t>
  </si>
  <si>
    <t xml:space="preserve">А6 ПТМ36.15.22-5.0 S500.2а  </t>
  </si>
  <si>
    <t xml:space="preserve">А6 ПТМ36.15.22-6.0 S500.2а  </t>
  </si>
  <si>
    <t xml:space="preserve">А6 ПТМ36.15.22-8.0 S500.2а  </t>
  </si>
  <si>
    <t xml:space="preserve">А6 ПТМ36.15.22-9.0 S500.3а  </t>
  </si>
  <si>
    <t xml:space="preserve">А6 ПТМ36.15.22-10.0 S500.2а  </t>
  </si>
  <si>
    <t xml:space="preserve">А6 ПТМ36.15.22-12.0 S500.3а  </t>
  </si>
  <si>
    <t>А6 ПТМ36.15.22-13.0 S500.3а</t>
  </si>
  <si>
    <t xml:space="preserve">А6 ПТМ42.15.22-5.0 S500.2а  </t>
  </si>
  <si>
    <t xml:space="preserve">А6 ПТМ42.15.22-6.0 S500.2а  </t>
  </si>
  <si>
    <t xml:space="preserve">А6 ПТМ42.15.22-7.0 S500.3а  </t>
  </si>
  <si>
    <t xml:space="preserve">А6 ПТМ42.15.22-9.0 S500.4а  </t>
  </si>
  <si>
    <t xml:space="preserve">А6 ПТМ42.15.22-10.0 S500.4а  </t>
  </si>
  <si>
    <t xml:space="preserve">А6 ПТМ42.15.22-12.0 S500.4а  </t>
  </si>
  <si>
    <t xml:space="preserve">А6 ПТМ42.15.22-13.0 S500.4а  </t>
  </si>
  <si>
    <t xml:space="preserve">А6 ПТМ48.15.22-4.0 S500.3а  </t>
  </si>
  <si>
    <t xml:space="preserve">А6 ПТМ48.15.22-5.0 S500.4а  </t>
  </si>
  <si>
    <t xml:space="preserve">А6 ПТМ48.15.22-6.0 S500.3а  </t>
  </si>
  <si>
    <t xml:space="preserve">А6 ПТМ48.15.22-8.0 S500.4а  </t>
  </si>
  <si>
    <t xml:space="preserve">А6 ПТМ48.15.22-10.0 S500.4а  </t>
  </si>
  <si>
    <t xml:space="preserve">А6 ПТМ24.12.22-5.0 S500.5а </t>
  </si>
  <si>
    <t xml:space="preserve">А6 ПТМ24.12.22-7.0 S500.5а </t>
  </si>
  <si>
    <t xml:space="preserve">А6 ПТМ24.12.22-9.0 S500.5а </t>
  </si>
  <si>
    <t xml:space="preserve">А6 ПТМ24.12.22-10.0 S500.1а </t>
  </si>
  <si>
    <t xml:space="preserve">А6 ПТМ24.12.22-13.0 S500.5а </t>
  </si>
  <si>
    <t xml:space="preserve">А6 ПТМ27.12.22-4.0 S500.5а </t>
  </si>
  <si>
    <t xml:space="preserve">А6 ПТМ27.12.22-6.0 S500.1а </t>
  </si>
  <si>
    <t xml:space="preserve">А6 ПТМ27.12.22-8.0 S500.1а </t>
  </si>
  <si>
    <t xml:space="preserve">А6 ПТМ27.12.22-10.0 S500.1а </t>
  </si>
  <si>
    <t xml:space="preserve">А6 ПТМ27.12.22-11.0 S500.2а </t>
  </si>
  <si>
    <t xml:space="preserve">А6 ПТМ27.12.22-13.0 S500.2а </t>
  </si>
  <si>
    <t xml:space="preserve">А6 ПТМ28.12.22-4.0 S500.5а </t>
  </si>
  <si>
    <t xml:space="preserve">А6 ПТМ28.12.22-6.0 S500.1а </t>
  </si>
  <si>
    <t xml:space="preserve">А6 ПТМ28.12.22-8.0 S500.1а </t>
  </si>
  <si>
    <t xml:space="preserve">А6 ПТМ28.12.22-10.0 S500.1а </t>
  </si>
  <si>
    <t xml:space="preserve">А6 ПТМ28.12.22-11.0 S500.2а </t>
  </si>
  <si>
    <t xml:space="preserve">А6 ПТМ28.12.22-13.0 S500.2а </t>
  </si>
  <si>
    <t xml:space="preserve">А6 ПТМ30.12.22-4.0 S500.5а </t>
  </si>
  <si>
    <t xml:space="preserve">А6 ПТМ30.12.22-5.0 S500.1а </t>
  </si>
  <si>
    <t xml:space="preserve">А6 ПТМ30.12.22-7.0 S500.1а </t>
  </si>
  <si>
    <t xml:space="preserve">А6 ПТМ30.12.22-8.0 S500.1а </t>
  </si>
  <si>
    <t xml:space="preserve">А6 ПТМ30.12.22-9.0 S500.2а </t>
  </si>
  <si>
    <t xml:space="preserve">А6 ПТМ30.12.22-12.0 S500.2а </t>
  </si>
  <si>
    <t xml:space="preserve">А6 ПТМ30.12.22-13.0 S500.2а </t>
  </si>
  <si>
    <t xml:space="preserve">А6 ПТМ33.12.22-5.0 S500.1а </t>
  </si>
  <si>
    <t xml:space="preserve">А6 ПТМ33.12.22-6.0 S500.2а </t>
  </si>
  <si>
    <t xml:space="preserve">А6 ПТМ33.12.22-9.0 S500.2а </t>
  </si>
  <si>
    <t xml:space="preserve">А6 ПТМ33.12.22-11.0 S500.2а </t>
  </si>
  <si>
    <t xml:space="preserve">А6 ПТМ33.12.22-12.0 S500.3а </t>
  </si>
  <si>
    <t xml:space="preserve">А6 ПТМ33.12.22-13.0 S500.2а </t>
  </si>
  <si>
    <t xml:space="preserve">А6 ПТМ36.12.22-4.0 S500.1а </t>
  </si>
  <si>
    <t xml:space="preserve">А6 ПТМ36.12.22-7.0 S500.2а </t>
  </si>
  <si>
    <t>А6 ПТМ36.12.22-9.0 S500.3а</t>
  </si>
  <si>
    <t>А6 ПТМ36.12.22-11.0 S500.2а</t>
  </si>
  <si>
    <t>А6 ПТМ36.12.22-13.0 S500.3а</t>
  </si>
  <si>
    <t>А6 ПТМ42.12.22-4.0 S500.2а</t>
  </si>
  <si>
    <t>А6 ПТМ42.12.22-5.0 S500.3а</t>
  </si>
  <si>
    <t>А6 ПТМ42.12.22-7.0 S500.3а</t>
  </si>
  <si>
    <t>А6 ПТМ42.12.22-9.0 S500.4а</t>
  </si>
  <si>
    <t>А6 ПТМ42.12.22-10.0 S500.3а</t>
  </si>
  <si>
    <t>А6 ПТМ42.12.22-11.0 S500.3а</t>
  </si>
  <si>
    <t>А6 ПТМ42.12.22-13.0 S500.4а</t>
  </si>
  <si>
    <t>А6 ПТМ48.12.22-4.0 S500.4а</t>
  </si>
  <si>
    <t>А6 ПТМ48.12.22-5.0 S500.3а</t>
  </si>
  <si>
    <t>А6 ПТМ48.12.22-6.0 S500.4а</t>
  </si>
  <si>
    <t>А6 ПТМ48.12.22-7.0 S500.3а</t>
  </si>
  <si>
    <t>А6 ПТМ48.12.22-8.0 S500.4а</t>
  </si>
  <si>
    <t>А6 ПТМ48.12.22-10.0 S500.4а</t>
  </si>
  <si>
    <t>581321-0002</t>
  </si>
  <si>
    <t>581321-0001</t>
  </si>
  <si>
    <t>581321-0004</t>
  </si>
  <si>
    <t>581321-0003</t>
  </si>
  <si>
    <t>581321-0011</t>
  </si>
  <si>
    <t>581321-0012</t>
  </si>
  <si>
    <t>581321-0013</t>
  </si>
  <si>
    <t>581321-0008</t>
  </si>
  <si>
    <t>581321-0009</t>
  </si>
  <si>
    <t>581321-0010</t>
  </si>
  <si>
    <t>581321-0005</t>
  </si>
  <si>
    <t>581321-0006</t>
  </si>
  <si>
    <t>581321-0007</t>
  </si>
  <si>
    <t>581321-0025</t>
  </si>
  <si>
    <t>581321-0026</t>
  </si>
  <si>
    <t>581321-0027</t>
  </si>
  <si>
    <t>581321-0028</t>
  </si>
  <si>
    <t>581321-0021</t>
  </si>
  <si>
    <t>581321-0022</t>
  </si>
  <si>
    <t>581321-0023</t>
  </si>
  <si>
    <t>581321-0024</t>
  </si>
  <si>
    <t>581321-0017</t>
  </si>
  <si>
    <t>581321-0018</t>
  </si>
  <si>
    <t>581321-0019</t>
  </si>
  <si>
    <t>581321-0020</t>
  </si>
  <si>
    <t>581321-0041</t>
  </si>
  <si>
    <t>581321-0042</t>
  </si>
  <si>
    <t>581321-0043</t>
  </si>
  <si>
    <t>581321-0044</t>
  </si>
  <si>
    <t>581321-0037</t>
  </si>
  <si>
    <t>581321-0038</t>
  </si>
  <si>
    <t>581321-0039</t>
  </si>
  <si>
    <t>581321-0040</t>
  </si>
  <si>
    <t>581321-0033</t>
  </si>
  <si>
    <t>581321-0034</t>
  </si>
  <si>
    <t>581321-0035</t>
  </si>
  <si>
    <t>581321-0036</t>
  </si>
  <si>
    <t>581321-0057</t>
  </si>
  <si>
    <t>581321-0058</t>
  </si>
  <si>
    <t>581321-0059</t>
  </si>
  <si>
    <t>581321-0060</t>
  </si>
  <si>
    <t>581321-0053</t>
  </si>
  <si>
    <t>581321-0054</t>
  </si>
  <si>
    <t>581321-0055</t>
  </si>
  <si>
    <t>581321-0056</t>
  </si>
  <si>
    <t>581321-0049</t>
  </si>
  <si>
    <t>581321-0050</t>
  </si>
  <si>
    <t>581321-0051</t>
  </si>
  <si>
    <t>581321-0052</t>
  </si>
  <si>
    <t>581321-0077</t>
  </si>
  <si>
    <t>581321-0078</t>
  </si>
  <si>
    <t>581321-0079</t>
  </si>
  <si>
    <t>581321-0080</t>
  </si>
  <si>
    <t>581321-0073</t>
  </si>
  <si>
    <t>581321-0074</t>
  </si>
  <si>
    <t>581321-0075</t>
  </si>
  <si>
    <t>581321-0076</t>
  </si>
  <si>
    <t>581321-0069</t>
  </si>
  <si>
    <t>581321-0070</t>
  </si>
  <si>
    <t>581321-0071</t>
  </si>
  <si>
    <t>581321-0072</t>
  </si>
  <si>
    <t>581321-0065</t>
  </si>
  <si>
    <t>581321-0066</t>
  </si>
  <si>
    <t>581321-0067</t>
  </si>
  <si>
    <t>581321-0068</t>
  </si>
  <si>
    <t>581321-0085</t>
  </si>
  <si>
    <t>581321-0086</t>
  </si>
  <si>
    <t>581321-0087</t>
  </si>
  <si>
    <t>581321-0088</t>
  </si>
  <si>
    <t>581321-0081</t>
  </si>
  <si>
    <t>581321-0082</t>
  </si>
  <si>
    <t>581321-0083</t>
  </si>
  <si>
    <t>581321-0084</t>
  </si>
  <si>
    <t>581321-0101</t>
  </si>
  <si>
    <t>581321-0102</t>
  </si>
  <si>
    <t>581321-0103</t>
  </si>
  <si>
    <t>581321-0104</t>
  </si>
  <si>
    <t>581321-0097</t>
  </si>
  <si>
    <t>581321-0098</t>
  </si>
  <si>
    <t>581321-0099</t>
  </si>
  <si>
    <t>581321-0100</t>
  </si>
  <si>
    <t>589121-2701</t>
  </si>
  <si>
    <t>582821-А221</t>
  </si>
  <si>
    <t>т</t>
  </si>
  <si>
    <t>шт</t>
  </si>
  <si>
    <t>Месторасположение (телефон) организации: г.Бобруйск, ул. Чехова 35, тел 8 0225- 70-12-48</t>
  </si>
  <si>
    <t>м</t>
  </si>
  <si>
    <t>589121-2707</t>
  </si>
  <si>
    <t>581321-0002-2</t>
  </si>
  <si>
    <t>581321-0001-2</t>
  </si>
  <si>
    <t>581321-0004-2</t>
  </si>
  <si>
    <t>581321-0003-2</t>
  </si>
  <si>
    <t>581321-0011-2</t>
  </si>
  <si>
    <t>581321-0012-2</t>
  </si>
  <si>
    <t>581321-0013-2</t>
  </si>
  <si>
    <t>581321-0008-2</t>
  </si>
  <si>
    <t>581321-0009-2</t>
  </si>
  <si>
    <t>581321-0010-2</t>
  </si>
  <si>
    <t>581321-0005-2</t>
  </si>
  <si>
    <t>581321-0006-2</t>
  </si>
  <si>
    <t>581321-0007-2</t>
  </si>
  <si>
    <t>581321-0025-2</t>
  </si>
  <si>
    <t>581321-0026-2</t>
  </si>
  <si>
    <t>581321-0027-2</t>
  </si>
  <si>
    <t>581321-0028-2</t>
  </si>
  <si>
    <t>581321-0021-2</t>
  </si>
  <si>
    <t>581321-0022-2</t>
  </si>
  <si>
    <t>581321-0023-2</t>
  </si>
  <si>
    <t>581321-0024-2</t>
  </si>
  <si>
    <t>581321-0017-2</t>
  </si>
  <si>
    <t>581321-0018-2</t>
  </si>
  <si>
    <t>581321-0019-2</t>
  </si>
  <si>
    <t>581321-0020-2</t>
  </si>
  <si>
    <t>581321-0041-2</t>
  </si>
  <si>
    <t>581321-0042-2</t>
  </si>
  <si>
    <t>581321-0043-2</t>
  </si>
  <si>
    <t>581321-0044-2</t>
  </si>
  <si>
    <t>581321-0037-2</t>
  </si>
  <si>
    <t>581321-0038-2</t>
  </si>
  <si>
    <t>581321-0039-2</t>
  </si>
  <si>
    <t>581321-0040-2</t>
  </si>
  <si>
    <t>581321-0033-2</t>
  </si>
  <si>
    <t>581321-0034-2</t>
  </si>
  <si>
    <t>581321-0035-2</t>
  </si>
  <si>
    <t>581321-0036-2</t>
  </si>
  <si>
    <t>581321-0057-2</t>
  </si>
  <si>
    <t>581321-0058-2</t>
  </si>
  <si>
    <t>581321-0059-2</t>
  </si>
  <si>
    <t>581321-0060-2</t>
  </si>
  <si>
    <t>581321-0053-2</t>
  </si>
  <si>
    <t>581321-0054-2</t>
  </si>
  <si>
    <t>581321-0055-2</t>
  </si>
  <si>
    <t>581321-0056-2</t>
  </si>
  <si>
    <t>581321-0049-2</t>
  </si>
  <si>
    <t>581321-0050-2</t>
  </si>
  <si>
    <t>581321-0051-2</t>
  </si>
  <si>
    <t>581321-0052-2</t>
  </si>
  <si>
    <t>581321-0077-2</t>
  </si>
  <si>
    <t>581321-0078-2</t>
  </si>
  <si>
    <t>581321-0079-2</t>
  </si>
  <si>
    <t>581321-0080-2</t>
  </si>
  <si>
    <t>581321-0073-2</t>
  </si>
  <si>
    <t>581321-0074-2</t>
  </si>
  <si>
    <t>581321-0075-2</t>
  </si>
  <si>
    <t>581321-0076-2</t>
  </si>
  <si>
    <t>581321-0069-2</t>
  </si>
  <si>
    <t>581321-0070-2</t>
  </si>
  <si>
    <t>581321-0071-2</t>
  </si>
  <si>
    <t>581321-0072-2</t>
  </si>
  <si>
    <t>581321-0065-2</t>
  </si>
  <si>
    <t>581321-0066-2</t>
  </si>
  <si>
    <t>581321-0067-2</t>
  </si>
  <si>
    <t>581321-0068-2</t>
  </si>
  <si>
    <t>581321-0085-2</t>
  </si>
  <si>
    <t>581321-0086-2</t>
  </si>
  <si>
    <t>581321-0087-2</t>
  </si>
  <si>
    <t>581321-0088-2</t>
  </si>
  <si>
    <t>581321-0081-2</t>
  </si>
  <si>
    <t>581321-0082-2</t>
  </si>
  <si>
    <t>581321-0083-2</t>
  </si>
  <si>
    <t>581321-0084-2</t>
  </si>
  <si>
    <t>581321-0101-2</t>
  </si>
  <si>
    <t>581321-0102-2</t>
  </si>
  <si>
    <t>581321-0103-2</t>
  </si>
  <si>
    <t>581321-0104-2</t>
  </si>
  <si>
    <t>583521-0005</t>
  </si>
  <si>
    <t>583521-0010</t>
  </si>
  <si>
    <t>583521-0011</t>
  </si>
  <si>
    <t>583521-0001</t>
  </si>
  <si>
    <t>583521-0002</t>
  </si>
  <si>
    <t>583521-0003</t>
  </si>
  <si>
    <t>583521-0004</t>
  </si>
  <si>
    <t>583521-0006</t>
  </si>
  <si>
    <t>583521-0007</t>
  </si>
  <si>
    <t>583521-0008</t>
  </si>
  <si>
    <t>583521-0009</t>
  </si>
  <si>
    <t>583521-0012</t>
  </si>
  <si>
    <t>583521-0013</t>
  </si>
  <si>
    <t>583521-0014</t>
  </si>
  <si>
    <t>583521-0016</t>
  </si>
  <si>
    <t>583521-0017</t>
  </si>
  <si>
    <t>583521-0018</t>
  </si>
  <si>
    <t>583521-0019</t>
  </si>
  <si>
    <t xml:space="preserve">   И.А. Иванов</t>
  </si>
  <si>
    <t>Руководитель организации</t>
  </si>
  <si>
    <t xml:space="preserve"> </t>
  </si>
  <si>
    <t xml:space="preserve">БСГТ П2 В10(с8/10)W4, фр.5-20 мм </t>
  </si>
  <si>
    <t xml:space="preserve">БСГТ П2 В10(с16/20) W4, фр.5-20 мм </t>
  </si>
  <si>
    <t xml:space="preserve">БСГТ П2 В10(с8/10) W6, фр.5-20 мм </t>
  </si>
  <si>
    <t xml:space="preserve">БСГТ П2 В10(с10/12,5) W6, фр.5-20 мм </t>
  </si>
  <si>
    <t xml:space="preserve">БСГТ П2 В10(с12/15) W6, фр.5-20 мм </t>
  </si>
  <si>
    <t xml:space="preserve">БСГТ П2 В10(с16/20) W6, фр.5-20 мм </t>
  </si>
  <si>
    <t xml:space="preserve">БСГТ П2 В10(с20/25) W6, фр.5-20 мм </t>
  </si>
  <si>
    <t xml:space="preserve">БСГТ П2 В10(с18/22,5)W6, фр.5-20 мм </t>
  </si>
  <si>
    <t xml:space="preserve">БСГТ П2 В10(с10/12,5) W4, фр.5-20 мм </t>
  </si>
  <si>
    <t xml:space="preserve">БСГТ П2 В10(с12/15) W4, фр.5-20 мм </t>
  </si>
  <si>
    <t xml:space="preserve">БСГТ П2 В10(с8/10) W8, фр.5-20 мм </t>
  </si>
  <si>
    <t xml:space="preserve">БСГТ П2 В10(с10/12,5) W8, фр.5-20 мм </t>
  </si>
  <si>
    <t xml:space="preserve">БСГТ П2 В10(с12/15) W8, фр.5-20 мм </t>
  </si>
  <si>
    <t xml:space="preserve">БСГТ П2 В10(с16/20) W8, фр.5-20 мм </t>
  </si>
  <si>
    <t xml:space="preserve">БСГТ П2 В10(с18/22.5)W8, фр.5-20 мм </t>
  </si>
  <si>
    <t xml:space="preserve">БСГТ П2 В10(с20/25) W8, фр.5-20 мм </t>
  </si>
  <si>
    <t xml:space="preserve">БСГТ П2 В10(с12/15) F100, фр.5-20 мм </t>
  </si>
  <si>
    <t xml:space="preserve">БСГТ П2 В10(с16/20) F100, фр.5-20 мм </t>
  </si>
  <si>
    <t xml:space="preserve">БСГТ П2 В10(с10/12,5)F100, фр.5-20 мм </t>
  </si>
  <si>
    <t xml:space="preserve">БСГТ П2 В10(с8/10) F150, фр.5-20 мм </t>
  </si>
  <si>
    <t xml:space="preserve">БСГТ П2 В10(с10/12,5) F150, фр.5-20 мм </t>
  </si>
  <si>
    <t xml:space="preserve">БСГТ П2 В10(с12/15) F150, фр.5-20 мм </t>
  </si>
  <si>
    <t xml:space="preserve">БСГТ П2 В10(с16/20)F150, фр.5-20 мм </t>
  </si>
  <si>
    <t xml:space="preserve">БСГТ П2 В10(с8/10)F100, фр.5-20 мм </t>
  </si>
  <si>
    <t xml:space="preserve">БСГТ П2 В10(с8/10) F200, фр.5-20 мм </t>
  </si>
  <si>
    <t xml:space="preserve">БСГТ П2 В10(с12/15) F200, фр.5-20 мм </t>
  </si>
  <si>
    <t xml:space="preserve">БСГТ П2 В10(с16/20) F200, фр.5-20 мм </t>
  </si>
  <si>
    <t xml:space="preserve">БСГТ П2 В10(с18/22,5) F200, фр.5-20 мм </t>
  </si>
  <si>
    <t xml:space="preserve">БСГТ П2 В10(с10/12,5)F200, фр.5-20 мм </t>
  </si>
  <si>
    <t xml:space="preserve">БСГТ П2 В10(с10/12,5) F300, фр.5-20 мм </t>
  </si>
  <si>
    <t xml:space="preserve">БСГТ П2 В10(с12/15) F300, фр.5-20 мм </t>
  </si>
  <si>
    <t xml:space="preserve">БСГТ П2 В10(с16/20) F300, фр.5-20 мм </t>
  </si>
  <si>
    <t xml:space="preserve">БСГТ П2 В10(с18/22,5) F300, фр.5-20 мм </t>
  </si>
  <si>
    <t xml:space="preserve">БСГТ П2 В22,5 (с18/22,5) W4, фр.5-20 мм </t>
  </si>
  <si>
    <t xml:space="preserve">БСГТ П2 В22,5 (с18/22,5) W4  F100, фр.5-20 мм </t>
  </si>
  <si>
    <t xml:space="preserve">БСГТ П2 В22,5 (с18/22,5) W4 F150, фр.5-20 мм </t>
  </si>
  <si>
    <t xml:space="preserve">БСГТ П2 В25 (с20/25) W4, фр.5-20 мм </t>
  </si>
  <si>
    <t xml:space="preserve">БСГТ П2 В25 (с20/25) W4  F100, фр.5-20 мм </t>
  </si>
  <si>
    <t xml:space="preserve">БСГТ П2 В25 (с20/25) W4 F150, фр.5-20 мм </t>
  </si>
  <si>
    <t xml:space="preserve">БСГТ П2 В25 (с20/25) W4 F200, фр.5-20 мм </t>
  </si>
  <si>
    <t xml:space="preserve">БСГТ П2 В30 (с25/30) W4, фр.5-20 мм </t>
  </si>
  <si>
    <t xml:space="preserve">БСГТ П2 В30 (с25/30) W6, фр.5-20 мм </t>
  </si>
  <si>
    <t xml:space="preserve">БСГТ П2 В30 (с25/30) W4F100, фр.5-20 мм </t>
  </si>
  <si>
    <t xml:space="preserve">БСГТ П2 В30 (с25/30) W4F150, фр.5-20 мм </t>
  </si>
  <si>
    <t xml:space="preserve">БСГТ П2 В30 (с25/30) W4F200, фр.5-20 мм </t>
  </si>
  <si>
    <t xml:space="preserve">БСГТ П2 В30 (с25/30)W6  F100, фр.5-20 мм </t>
  </si>
  <si>
    <t xml:space="preserve">БСГТ П2 В30 (с25/30)W6 F150, фр.5-20 мм </t>
  </si>
  <si>
    <t xml:space="preserve">БСГТ П2 В35 (с28/35) F100 W4, фр.5-20 мм </t>
  </si>
  <si>
    <t xml:space="preserve">БСГТ П2 В35 (с28/35) F150W4, фр.5-20 мм </t>
  </si>
  <si>
    <t xml:space="preserve">БСГТ П2 В35 (с28/35) F200 W4, фр.5-20 мм </t>
  </si>
  <si>
    <t xml:space="preserve">БСГТ П2 В35 (с28/35) F300 W4, фр.5-20 мм </t>
  </si>
  <si>
    <t xml:space="preserve">БСГТ П2 В35 (с28/35) F100W6, фр.5-20 мм </t>
  </si>
  <si>
    <t xml:space="preserve">БСГТ П2 В35 (с28/35) F150W6, фр.5-20 мм </t>
  </si>
  <si>
    <t xml:space="preserve">БСГТ П2 В35 (с28/35) F200W6, фр.5-20 мм </t>
  </si>
  <si>
    <t xml:space="preserve">БСГТ П2 В35 (с28/35) F300W6, фр.5-20 мм </t>
  </si>
  <si>
    <t xml:space="preserve">БСГТ П2 В35 (с28/35) F100W8, фр.5-20 мм </t>
  </si>
  <si>
    <t xml:space="preserve">БСГТ П2 В35 (с28/35) F150W8, фр.5-20 мм </t>
  </si>
  <si>
    <t xml:space="preserve">БСГТ П2 В35 (с28/35) F200W8, фр.5-20 мм </t>
  </si>
  <si>
    <t xml:space="preserve">БСГТ П2 В35 (с28/35) F300W8, фр.5-20 мм </t>
  </si>
  <si>
    <t xml:space="preserve">БСГТ П2 В35 (с30/37) F150W4, фр.5-20 мм </t>
  </si>
  <si>
    <t xml:space="preserve">БСГТ П2 В35 (с30/37) F200 W4, фр.5-20 мм </t>
  </si>
  <si>
    <t xml:space="preserve">БСГТ П2 В35 (с30/37) F300 W4, фр.5-20 мм </t>
  </si>
  <si>
    <t xml:space="preserve">БСГТ П2 В35 (с30/37) F100W6, фр.5-20 мм </t>
  </si>
  <si>
    <t xml:space="preserve">БСГТ П2 В35 (с30/37) F150W6, фр.5-20 мм </t>
  </si>
  <si>
    <t xml:space="preserve">БСГТ П2 В35 (с30/37) F200W6, фр.5-20 мм </t>
  </si>
  <si>
    <t xml:space="preserve">БСГТ П2 В35 (с30/37) F300W6, фр.5-20 мм </t>
  </si>
  <si>
    <t xml:space="preserve">БСГТ П2 В35 (с30/37) F100W8, фр.5-20 мм </t>
  </si>
  <si>
    <t xml:space="preserve">БСГТ П2 В35 (с30/37) F150W8, фр.5-20 мм </t>
  </si>
  <si>
    <t xml:space="preserve">БСГТ П2 В35 (с30/37) F200W8, фр.5-20 мм </t>
  </si>
  <si>
    <t xml:space="preserve">БСГТ П2 В35 (с30/37) F300W8, фр.5-20 мм </t>
  </si>
  <si>
    <t xml:space="preserve">БСГТ П2 В35 (с30/37) F100W4 , фр.5-20 мм </t>
  </si>
  <si>
    <t xml:space="preserve">БСГТ П2 В35 (с32/40) F100W4 , фр.5-20 мм </t>
  </si>
  <si>
    <t xml:space="preserve">БСГТ П2 В35 (с32/40) F150W4, фр.5-20 мм </t>
  </si>
  <si>
    <t xml:space="preserve">БСГТ П2 В35 (с32/40) F200 W4, фр.5-20 мм </t>
  </si>
  <si>
    <t xml:space="preserve">БСГТ П2 В35 (с32/40) F300 W4, фр.5-20 мм </t>
  </si>
  <si>
    <t xml:space="preserve">БСГТ П2 В35 (с32/40) F100W6, фр.5-20 мм </t>
  </si>
  <si>
    <t xml:space="preserve">БСГТ П2 В35 (с32/40) F150W6, фр.5-20 мм </t>
  </si>
  <si>
    <t xml:space="preserve">БСГТ П2 В35 (с32/40) F200W6, фр.5-20 мм </t>
  </si>
  <si>
    <t xml:space="preserve">БСГТ П2 В35 (с32/40) F300W6, фр.5-20 мм </t>
  </si>
  <si>
    <t xml:space="preserve">БСГТ П2 В35 (с32/40) F100W8, фр.5-20 мм </t>
  </si>
  <si>
    <t xml:space="preserve">БСГТ П2 В35 (с32/40) F150W8, фр.5-20 мм </t>
  </si>
  <si>
    <t xml:space="preserve">БСГТ П2 В35 (с32/40) F200W8, фр.5-20 мм </t>
  </si>
  <si>
    <t xml:space="preserve">БСГТ П2 В35 (с32/40) F300W8, фр.5-20 мм </t>
  </si>
  <si>
    <t xml:space="preserve">БСГТ П2 В10(с8/10)W4, фр.20-40 мм </t>
  </si>
  <si>
    <t xml:space="preserve">БСГТ П2 В10(с10/12,5) W4, фр.20-40 мм </t>
  </si>
  <si>
    <t xml:space="preserve">БСГТ П2 В10(с12/15) W4, фр.20-40 мм </t>
  </si>
  <si>
    <t xml:space="preserve">БСГТ П2 В10(с16/20)W4, фр.20-40 мм </t>
  </si>
  <si>
    <t xml:space="preserve">БСГТ П2 В10(с8/10) W6, фр.20-40 мм </t>
  </si>
  <si>
    <t xml:space="preserve">БСГТ П2 В10(с10/12,5) W6, фр.20-40 мм </t>
  </si>
  <si>
    <t xml:space="preserve">БСГТ П2 В10(с12/15) W6, фр.20-40 мм </t>
  </si>
  <si>
    <t xml:space="preserve">БСГТ П2 В10(с16/20) W6, фр.20-40 мм </t>
  </si>
  <si>
    <t xml:space="preserve">БСГТ П2 В10(с18/22,5) W6, фр.20-40 мм </t>
  </si>
  <si>
    <t xml:space="preserve">БСГТ П2 В10(с20/25)W6, фр.20-40 мм </t>
  </si>
  <si>
    <t xml:space="preserve">БСГТ П2 В10(с8/10) W8, фр.20-40 мм </t>
  </si>
  <si>
    <t xml:space="preserve">БСГТ П2 В10(с10/12,5)W8, фр.20-40 мм </t>
  </si>
  <si>
    <t xml:space="preserve">БСГТ П2 В10(с12/15) W8, фр.20-40 мм </t>
  </si>
  <si>
    <t xml:space="preserve">БСГТ П2 В10(с16/20) W8, фр.20-40 мм </t>
  </si>
  <si>
    <t xml:space="preserve">БСГТ П2 В10(с18/22,5) W8, фр.20-40 мм </t>
  </si>
  <si>
    <t xml:space="preserve">БСГТ П2 В10(с20/25) W8, фр.20-40 мм </t>
  </si>
  <si>
    <t xml:space="preserve">БСГТ П2 В10(с8/10)F100, фр.20-40 мм </t>
  </si>
  <si>
    <t xml:space="preserve">БСГТ П2 В10(с10/12,5)F100, фр.20-40 мм </t>
  </si>
  <si>
    <t xml:space="preserve">БСГТ П2 В10(с12/15)F100, фр.20-40 мм </t>
  </si>
  <si>
    <t xml:space="preserve">БСГТ П2 В10(с16/20)F100, фр.20-40 мм </t>
  </si>
  <si>
    <t xml:space="preserve">БСГТ П2 В10(с8/10)F150, фр.20-40 мм </t>
  </si>
  <si>
    <t xml:space="preserve">БСГТ П2 В10(с10/12,5)F150, фр.20-40 мм </t>
  </si>
  <si>
    <t xml:space="preserve">БСГТ П2 В10(с12/15)F150, фр.20-40 мм </t>
  </si>
  <si>
    <t xml:space="preserve">БСГТ П2 В10(с16/20)F150, фр.20-40 мм </t>
  </si>
  <si>
    <t xml:space="preserve">БСГТ П2 В10(с8/10) F200, фр.20-40 мм </t>
  </si>
  <si>
    <t xml:space="preserve">БСГТ П2 В10(с10/12,5) F200, фр.20-40 мм </t>
  </si>
  <si>
    <t xml:space="preserve">БСГТ П2 В10(с12/15) F200, фр.20-40 мм </t>
  </si>
  <si>
    <t xml:space="preserve">БСГТ П2 В10(с16/20) F200, фр.20-40 мм </t>
  </si>
  <si>
    <t xml:space="preserve">БСГТ П2 В10(с18/22,5) F200, фр.20-40 мм </t>
  </si>
  <si>
    <t xml:space="preserve">БСГТ П2 В10(с8/10) F300, фр.20-40 мм </t>
  </si>
  <si>
    <t xml:space="preserve">БСГТ П2 В10(с10/12,5) F300, фр.20-40 мм </t>
  </si>
  <si>
    <t xml:space="preserve">БСГТ П2 В10(с12/15) F300, фр.20-40 мм </t>
  </si>
  <si>
    <t xml:space="preserve">БСГТ П2 В10(с16/20) F300, фр.20-40 мм </t>
  </si>
  <si>
    <t xml:space="preserve">БСГТ П2 В22,5 (с18/22,5) W4, фр.20-40 мм </t>
  </si>
  <si>
    <t xml:space="preserve">БСГТ П2 В22,5 (с18/22,5) W4 F100, фр.20-40 мм </t>
  </si>
  <si>
    <t xml:space="preserve">БСГТ П2 В22,5 (с18/22,5) W4F150, фр.20-40 мм </t>
  </si>
  <si>
    <t xml:space="preserve">БСГТ П2 В25 (с20/25) W4, фр.20-40 мм </t>
  </si>
  <si>
    <t xml:space="preserve">БСГТ П2 В25 (с20/25) W4 F100, фр.20-40 мм </t>
  </si>
  <si>
    <t xml:space="preserve">БСГТ П2 В25 (с20/25) W4 F150, фр.20-40 мм </t>
  </si>
  <si>
    <t xml:space="preserve">БСГТ П2 В25 (с20/25) W4F200, фр.20-40 мм </t>
  </si>
  <si>
    <t xml:space="preserve">БСГТ П2 В30 (с25/30) W4, фр.20-40 мм </t>
  </si>
  <si>
    <t xml:space="preserve">БСГТ П2 В30 (с25/30) W6, фр.20-40 мм </t>
  </si>
  <si>
    <t xml:space="preserve">БСГТ П2 В30 (с25/30) W4F100, фр.20-40 мм </t>
  </si>
  <si>
    <t xml:space="preserve">БСГТ П2 В30 (с25/30) W4F150, фр.20-40 мм </t>
  </si>
  <si>
    <t xml:space="preserve">БСГТ П2 В30 (с25/30) W4F200, фр.20-40 мм </t>
  </si>
  <si>
    <t xml:space="preserve">БСГТ П2 В30 (с25/30)W6  F100, фр.20-40 мм </t>
  </si>
  <si>
    <t xml:space="preserve">БСГТ П2 В30 (с25/30)W6 F150, фр.20-40мм </t>
  </si>
  <si>
    <t xml:space="preserve">БСГТ П2 В30 (с25/30)W6 F150, фр.20-40 мм </t>
  </si>
  <si>
    <t xml:space="preserve">БСГТ П2 В35 (с30/37) F100W4 , фр.20-40 мм </t>
  </si>
  <si>
    <t xml:space="preserve">БСГТ П2 В35 (с30/37) F150W4, фр.20-40 мм </t>
  </si>
  <si>
    <t xml:space="preserve">БСГТ П2 В35 (с30/37) F200 W4, фр.20-40 мм </t>
  </si>
  <si>
    <t xml:space="preserve">БСГТ П2 В35 (с30/37) F300 W4, фр.20-40 мм </t>
  </si>
  <si>
    <t xml:space="preserve">БСГТ П2 В35 (с30/37) F100W6, фр.20-40 мм </t>
  </si>
  <si>
    <t xml:space="preserve">БСГТ П2 В35 (с30/37) F150W6, фр.20-40 мм </t>
  </si>
  <si>
    <t xml:space="preserve">БСГТ П2 В35 (с30/37) F200W6, фр.20-40мм </t>
  </si>
  <si>
    <t xml:space="preserve">БСГТ П2 В35 (с30/37) F300W6, фр.20-40 мм </t>
  </si>
  <si>
    <t xml:space="preserve">БСГТ П2 В35 (с30/37) F100W8, фр.20-40 мм </t>
  </si>
  <si>
    <t xml:space="preserve">БСГТ П2 В35 (с30/37) F150W8, фр.20-40 мм </t>
  </si>
  <si>
    <t xml:space="preserve">БСГТ П2 В35 (с30/37) F200W8, фр.20-40мм </t>
  </si>
  <si>
    <t xml:space="preserve">БСГТ П2 В35 (с30/37) F300W8, фр.20-40мм </t>
  </si>
  <si>
    <t xml:space="preserve">БСГТ П2 В35 (с32/40) F100W4 , фр.20-40 мм </t>
  </si>
  <si>
    <t xml:space="preserve">БСГТ П2 В35 (с32/40) F150W4, фр.20-40 мм </t>
  </si>
  <si>
    <t xml:space="preserve">БСГТ П2 В35 (с32/40) F200 W4, фр.20-40мм </t>
  </si>
  <si>
    <t xml:space="preserve">БСГТ П2 В35 (с32/40) F300 W4, фр.20-40 мм </t>
  </si>
  <si>
    <t xml:space="preserve">БСГТ П2 В35 (с32/40) F100W6, фр.20-40 мм </t>
  </si>
  <si>
    <t xml:space="preserve">БСГТ П2 В35 (с32/40) F150W6, фр.20-40мм </t>
  </si>
  <si>
    <t xml:space="preserve">БСГТ П2 В35 (с32/40) F200W6, фр.20-40 мм </t>
  </si>
  <si>
    <t xml:space="preserve">БСГТ П2 В35 (с32/40) F300W6, фр.20-40 мм </t>
  </si>
  <si>
    <t xml:space="preserve">БСГТ П2 В35 (с32/40) F100W8, фр.20-40 мм </t>
  </si>
  <si>
    <t xml:space="preserve">БСГТ П2 В35 (с32/40) F150W8, фр.20-40мм </t>
  </si>
  <si>
    <t xml:space="preserve">БСГТ П2 В35 (с32/40) F200W8, фр.20-40 мм </t>
  </si>
  <si>
    <t xml:space="preserve">БСГТ П2 В35 (с32/40) F300W8, фр.20-40 мм </t>
  </si>
  <si>
    <t>м4</t>
  </si>
  <si>
    <t xml:space="preserve">БСГТ П2 В10(с8/10)F300, фр.5-20 мм </t>
  </si>
  <si>
    <t xml:space="preserve">БСГТ П2 В10(с25/30) W8, фр.20-40 мм </t>
  </si>
  <si>
    <t xml:space="preserve">БСГТ П2 В35 (с28/35) F100 W4, фр.20-40 мм </t>
  </si>
  <si>
    <t xml:space="preserve">БСГТ П2 В35 (с28/35) F150W4, фр.20-40 мм </t>
  </si>
  <si>
    <t xml:space="preserve">БСГТ П2 В35 (с28/35) F200 W4, фр.20-40 мм </t>
  </si>
  <si>
    <t xml:space="preserve">БСГТ П2 В35 (с28/35) F300 W4, фр.20-40 мм </t>
  </si>
  <si>
    <t xml:space="preserve">БСГТ П2 В35 (с28/35) F100W6, фр.20-40 мм </t>
  </si>
  <si>
    <t xml:space="preserve">БСГТ П2 В35 (с28/35) F150W6, фр.20-40 мм </t>
  </si>
  <si>
    <t xml:space="preserve">БСГТ П2 В35 (с28/35) F200W6, фр.20-40 мм </t>
  </si>
  <si>
    <t xml:space="preserve">БСГТ П2 В35 (с28/35) F300W6, фр.20-40 мм </t>
  </si>
  <si>
    <t xml:space="preserve">БСГТ П2 В35 (с28/35) F100W8, фр.20-40 мм </t>
  </si>
  <si>
    <t xml:space="preserve">БСГТ П2 В35 (с28/35) F150W8, фр.20-40мм </t>
  </si>
  <si>
    <t xml:space="preserve">БСГТ П2 В35 (с28/35) F200W8, фр.20-40 мм </t>
  </si>
  <si>
    <t xml:space="preserve">БСГТ П2 В35 (с28/35) F300W8, фр.20-40 мм </t>
  </si>
  <si>
    <t xml:space="preserve">БСГТ П2 В10(с18/22) F300, фр.20-40 мм </t>
  </si>
  <si>
    <t xml:space="preserve">ФБС БСГТ П2 B20(с16/20) W4  F100, фр. 5-20  мм   </t>
  </si>
  <si>
    <t xml:space="preserve">ФБС БСГТ П2 B20(с16/20) W4  F100, фр. 20-40 мм   </t>
  </si>
  <si>
    <t xml:space="preserve">ФБС БСГТ П2 B22,5(с18/22.5) W4  F100, фр. 5-20 мм </t>
  </si>
  <si>
    <t xml:space="preserve">ФБС БСГТ П2 B22,5(с18/22.5) W4  F100, фр.20-40 мм </t>
  </si>
  <si>
    <t xml:space="preserve">ФБС БСГТ П2 B25(с20/25) W4  F100, фр. 5-20мм </t>
  </si>
  <si>
    <t xml:space="preserve">ФБС БСГТ П2 B25(с20/25) W4  F100, фр.20-40 мм </t>
  </si>
  <si>
    <t xml:space="preserve">ФБС БСГТ П2 B30(с25/30) W4  F100 фр. 5-20мм </t>
  </si>
  <si>
    <t xml:space="preserve">ФБС БСГТ П2 B30(с25/30) W4  F100 фр.20-40 мм </t>
  </si>
  <si>
    <t xml:space="preserve">ФБС БСГТ П2 B30(с25/30) W4  F200, фр. 5-20мм </t>
  </si>
  <si>
    <t xml:space="preserve">ФБС БСГТ П2 B30(с25/30) W4  F200, фр.20-40мм </t>
  </si>
  <si>
    <t xml:space="preserve">ФБС БСГТ П2 B10(с10/12,5), фр. 5-20мм     </t>
  </si>
  <si>
    <t>ФБС БСГТ П2 B10(с8/10), фр. 5-20 мм</t>
  </si>
  <si>
    <t xml:space="preserve">ФБС БСГТ П2 B10(с12/15) , фр. 5-20мм     </t>
  </si>
  <si>
    <t xml:space="preserve">ФБС БСГТ П2 B10(с8/10), фр. 20-40 мм     </t>
  </si>
  <si>
    <t xml:space="preserve">ФБС БСГТ П2 B10(с10/12,5 , фр.20-40 мм     </t>
  </si>
  <si>
    <t xml:space="preserve">ФБС БСГТ П2 B10(с12/15) , фр.20-40) мм     </t>
  </si>
  <si>
    <t xml:space="preserve">ФБС БСГТ П2 B10(с8/10) F200, фр. 5-20 мм    </t>
  </si>
  <si>
    <t xml:space="preserve">ФБС БСГТ П2 B10(с10/12,5) F200, фр. 5-20 мм    </t>
  </si>
  <si>
    <t xml:space="preserve">ФБС БСГТ П2 B10(с12/15) F200, фр. 5-20 мм    </t>
  </si>
  <si>
    <t xml:space="preserve">ФБС БСГТ П2 B10(с16/20) F200, фр. 5-20 мм    </t>
  </si>
  <si>
    <t xml:space="preserve">ФБС БСГТ П2 B10(с18/22,5)F200, фр. 5-20 мм    </t>
  </si>
  <si>
    <t xml:space="preserve">ФБС БСГТ П2 B10(с20/25)F200, фр. 5-20 мм    </t>
  </si>
  <si>
    <t xml:space="preserve">ФБС БСГТ П2 B10(с10/12,5) F200, фр.20-40 мм    </t>
  </si>
  <si>
    <t xml:space="preserve">ФБС БСГТ П2 B10(с8/10) F200, фр.20-40 мм    </t>
  </si>
  <si>
    <t xml:space="preserve">ФБС БСГТ П2 B10(с12/15) F200, фр.20-40 мм    </t>
  </si>
  <si>
    <t xml:space="preserve">ФБС БСГТ П2 B10(с16/20) F200, фр. 20-40 мм    </t>
  </si>
  <si>
    <t xml:space="preserve">ФБС БСГТ П2 B10(с18/22,5)F200, фр.20-40 мм    </t>
  </si>
  <si>
    <t xml:space="preserve">ФБС БСГТ П2 B10(с20/25) F200, фр. 20-40 мм    </t>
  </si>
  <si>
    <t>2ПР5.18.38.19</t>
  </si>
  <si>
    <t xml:space="preserve">БСГТ П2 В35 (C32/40) фр.5-20мм               </t>
  </si>
  <si>
    <t xml:space="preserve">БСГТ П2 В30 (с25/30) F300, фр.5-20 мм </t>
  </si>
  <si>
    <t>материалов, изделий и конструкций для строительства жилых домов, финансирование которых осуществляется за счет бюджетных средств, рентабельность до 5 %</t>
  </si>
  <si>
    <t>581721-0056</t>
  </si>
  <si>
    <t>581721-0056-1</t>
  </si>
  <si>
    <t>581721-0056-2</t>
  </si>
  <si>
    <t>581721-0056-3</t>
  </si>
  <si>
    <t>Б-1*</t>
  </si>
  <si>
    <t xml:space="preserve">ПТМ 30.12.22-12.0 S500-7-3 </t>
  </si>
  <si>
    <t>БР100.30.15</t>
  </si>
  <si>
    <t>1ПП15-2м</t>
  </si>
  <si>
    <t>1Пр1.10.12.14</t>
  </si>
  <si>
    <t>11..09.2017</t>
  </si>
  <si>
    <t>ПО-10</t>
  </si>
  <si>
    <t>КО-6</t>
  </si>
  <si>
    <t>ПТ75.300.25.9</t>
  </si>
  <si>
    <t xml:space="preserve">ПТМ28.15.22-8.S500-1 </t>
  </si>
  <si>
    <t>с 11.11.2017г.   по 10.12.2017г.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</si>
</sst>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9"/>
      <name val="Courier New"/>
      <family val="3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Arial Cyr"/>
      <charset val="204"/>
    </font>
    <font>
      <sz val="9"/>
      <color indexed="8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2"/>
      <name val="Arial Cyr"/>
      <charset val="204"/>
    </font>
    <font>
      <sz val="14"/>
      <color theme="1"/>
      <name val="Times New Roman"/>
      <family val="2"/>
      <charset val="204"/>
    </font>
    <font>
      <sz val="8"/>
      <color rgb="FF000000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13" fillId="0" borderId="0"/>
    <xf numFmtId="0" fontId="5" fillId="0" borderId="0"/>
  </cellStyleXfs>
  <cellXfs count="8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1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vertical="center"/>
    </xf>
    <xf numFmtId="0" fontId="3" fillId="0" borderId="2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/>
    <xf numFmtId="2" fontId="8" fillId="0" borderId="2" xfId="0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0" fontId="3" fillId="0" borderId="0" xfId="0" applyFont="1"/>
    <xf numFmtId="0" fontId="0" fillId="3" borderId="0" xfId="0" applyFill="1"/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5" xfId="0" applyFill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2" fontId="3" fillId="0" borderId="6" xfId="0" applyNumberFormat="1" applyFont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0" fillId="2" borderId="0" xfId="0" applyFill="1" applyBorder="1" applyAlignment="1">
      <alignment vertical="top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/>
    <xf numFmtId="0" fontId="12" fillId="0" borderId="0" xfId="0" applyFont="1"/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4" fontId="3" fillId="4" borderId="2" xfId="0" applyNumberFormat="1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2" fontId="10" fillId="4" borderId="2" xfId="1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3" fillId="4" borderId="5" xfId="0" applyFont="1" applyFill="1" applyBorder="1" applyAlignment="1">
      <alignment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vertical="top" wrapText="1"/>
    </xf>
    <xf numFmtId="0" fontId="0" fillId="4" borderId="0" xfId="0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0" fillId="4" borderId="8" xfId="0" applyFill="1" applyBorder="1" applyAlignment="1">
      <alignment horizontal="center"/>
    </xf>
    <xf numFmtId="0" fontId="1" fillId="4" borderId="8" xfId="0" applyFont="1" applyFill="1" applyBorder="1"/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1" fillId="4" borderId="9" xfId="0" applyFont="1" applyFill="1" applyBorder="1"/>
    <xf numFmtId="0" fontId="0" fillId="4" borderId="9" xfId="0" applyFill="1" applyBorder="1"/>
    <xf numFmtId="0" fontId="3" fillId="4" borderId="10" xfId="0" applyFont="1" applyFill="1" applyBorder="1"/>
    <xf numFmtId="0" fontId="0" fillId="4" borderId="10" xfId="0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7" fillId="4" borderId="0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0" fillId="4" borderId="0" xfId="0" applyFill="1" applyAlignment="1">
      <alignment horizontal="left"/>
    </xf>
    <xf numFmtId="0" fontId="14" fillId="0" borderId="2" xfId="0" applyFont="1" applyBorder="1" applyAlignment="1">
      <alignment horizontal="center"/>
    </xf>
    <xf numFmtId="0" fontId="3" fillId="4" borderId="0" xfId="0" applyFont="1" applyFill="1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vertical="center"/>
    </xf>
    <xf numFmtId="49" fontId="0" fillId="4" borderId="2" xfId="0" applyNumberFormat="1" applyFont="1" applyFill="1" applyBorder="1" applyAlignment="1">
      <alignment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/>
    </xf>
    <xf numFmtId="0" fontId="3" fillId="0" borderId="13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center" vertical="top" wrapText="1"/>
    </xf>
    <xf numFmtId="0" fontId="0" fillId="0" borderId="2" xfId="0" applyBorder="1"/>
    <xf numFmtId="14" fontId="0" fillId="0" borderId="2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right"/>
    </xf>
    <xf numFmtId="0" fontId="7" fillId="4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0</xdr:rowOff>
    </xdr:from>
    <xdr:to>
      <xdr:col>5</xdr:col>
      <xdr:colOff>66675</xdr:colOff>
      <xdr:row>0</xdr:row>
      <xdr:rowOff>0</xdr:rowOff>
    </xdr:to>
    <xdr:pic>
      <xdr:nvPicPr>
        <xdr:cNvPr id="3308" name="Picture 1" descr="Без имени-11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2200" y="0"/>
          <a:ext cx="2286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1130</xdr:row>
      <xdr:rowOff>0</xdr:rowOff>
    </xdr:from>
    <xdr:to>
      <xdr:col>4</xdr:col>
      <xdr:colOff>21431</xdr:colOff>
      <xdr:row>1132</xdr:row>
      <xdr:rowOff>30957</xdr:rowOff>
    </xdr:to>
    <xdr:pic>
      <xdr:nvPicPr>
        <xdr:cNvPr id="4" name="Picture 20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24342325"/>
          <a:ext cx="631031" cy="428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1132"/>
  <sheetViews>
    <sheetView tabSelected="1" topLeftCell="A1108" zoomScale="80" zoomScaleNormal="80" workbookViewId="0">
      <selection activeCell="B7" sqref="B7"/>
    </sheetView>
  </sheetViews>
  <sheetFormatPr defaultRowHeight="12.75"/>
  <cols>
    <col min="1" max="1" width="17.140625" customWidth="1"/>
    <col min="2" max="2" width="130.85546875" customWidth="1"/>
    <col min="3" max="3" width="13.28515625" style="2" customWidth="1"/>
    <col min="4" max="4" width="9.140625" style="2"/>
    <col min="5" max="5" width="12.5703125" style="2" customWidth="1"/>
    <col min="6" max="6" width="16" style="2" customWidth="1"/>
    <col min="7" max="7" width="17.28515625" style="2" customWidth="1"/>
    <col min="8" max="8" width="5.85546875" style="2" customWidth="1"/>
    <col min="9" max="9" width="5.7109375" style="2" customWidth="1"/>
    <col min="10" max="10" width="11" style="2" customWidth="1"/>
  </cols>
  <sheetData>
    <row r="1" spans="1:10">
      <c r="A1" s="82" t="s">
        <v>1001</v>
      </c>
      <c r="B1" s="82"/>
      <c r="C1" s="82"/>
      <c r="D1" s="82"/>
      <c r="E1" s="82"/>
      <c r="F1" s="82"/>
    </row>
    <row r="2" spans="1:10">
      <c r="A2" s="82" t="s">
        <v>1004</v>
      </c>
      <c r="B2" s="82"/>
      <c r="C2" s="82"/>
      <c r="D2" s="82"/>
      <c r="E2" s="82"/>
      <c r="F2" s="82"/>
    </row>
    <row r="3" spans="1:10">
      <c r="A3" s="82" t="s">
        <v>1936</v>
      </c>
      <c r="B3" s="82"/>
      <c r="C3" s="82"/>
      <c r="D3" s="82"/>
      <c r="E3" s="82"/>
      <c r="F3" s="82"/>
    </row>
    <row r="4" spans="1:10">
      <c r="A4" s="82" t="s">
        <v>1951</v>
      </c>
      <c r="B4" s="82"/>
      <c r="C4" s="82"/>
      <c r="D4" s="82"/>
      <c r="E4" s="82"/>
      <c r="F4" s="82"/>
    </row>
    <row r="5" spans="1:10">
      <c r="A5" s="11"/>
      <c r="B5" s="11"/>
      <c r="C5" s="10"/>
      <c r="D5" s="10"/>
      <c r="E5" s="10"/>
      <c r="F5" s="10"/>
    </row>
    <row r="6" spans="1:10">
      <c r="A6" s="16" t="s">
        <v>685</v>
      </c>
      <c r="B6" s="16"/>
      <c r="C6" s="16"/>
      <c r="D6" s="16"/>
      <c r="E6" s="10"/>
      <c r="F6" s="10"/>
    </row>
    <row r="7" spans="1:10">
      <c r="A7" s="11"/>
      <c r="B7" s="11"/>
      <c r="C7" s="10"/>
      <c r="D7" s="10"/>
      <c r="E7" s="10"/>
      <c r="F7" s="10"/>
    </row>
    <row r="8" spans="1:10">
      <c r="A8" s="11" t="s">
        <v>913</v>
      </c>
      <c r="B8" s="11"/>
      <c r="C8" s="10"/>
      <c r="D8" s="10"/>
      <c r="E8" s="10"/>
      <c r="F8" s="10"/>
    </row>
    <row r="9" spans="1:10">
      <c r="A9" s="11" t="s">
        <v>1633</v>
      </c>
      <c r="B9" s="11"/>
      <c r="C9" s="10"/>
      <c r="D9" s="10"/>
      <c r="E9" s="10"/>
      <c r="F9" s="10"/>
    </row>
    <row r="10" spans="1:10">
      <c r="A10" s="11" t="s">
        <v>1019</v>
      </c>
      <c r="B10" s="11"/>
      <c r="C10" s="10"/>
      <c r="D10" s="10"/>
      <c r="E10" s="10"/>
      <c r="F10" s="10"/>
    </row>
    <row r="11" spans="1:10">
      <c r="A11" s="83" t="s">
        <v>1002</v>
      </c>
      <c r="B11" s="83"/>
      <c r="C11" s="83"/>
      <c r="D11" s="83"/>
      <c r="E11" s="83"/>
      <c r="F11" s="10"/>
    </row>
    <row r="12" spans="1:10" ht="22.5" customHeight="1">
      <c r="A12" s="79" t="s">
        <v>937</v>
      </c>
      <c r="B12" s="79" t="s">
        <v>648</v>
      </c>
      <c r="C12" s="81" t="s">
        <v>921</v>
      </c>
      <c r="D12" s="81" t="s">
        <v>920</v>
      </c>
      <c r="E12" s="81" t="s">
        <v>1003</v>
      </c>
      <c r="F12" s="81" t="s">
        <v>914</v>
      </c>
      <c r="G12" s="81" t="s">
        <v>915</v>
      </c>
      <c r="H12" s="12"/>
      <c r="I12" s="12"/>
    </row>
    <row r="13" spans="1:10" ht="57.75" customHeight="1">
      <c r="A13" s="80"/>
      <c r="B13" s="80"/>
      <c r="C13" s="81"/>
      <c r="D13" s="81"/>
      <c r="E13" s="81"/>
      <c r="F13" s="81"/>
      <c r="G13" s="81"/>
    </row>
    <row r="14" spans="1:10" ht="25.5">
      <c r="A14" s="3">
        <v>1</v>
      </c>
      <c r="B14" s="3">
        <v>2</v>
      </c>
      <c r="C14" s="3">
        <v>3</v>
      </c>
      <c r="D14" s="3">
        <v>4</v>
      </c>
      <c r="E14" s="13">
        <v>5</v>
      </c>
      <c r="F14" s="15">
        <v>6</v>
      </c>
      <c r="G14" s="14">
        <v>7</v>
      </c>
      <c r="H14" s="26" t="s">
        <v>91</v>
      </c>
      <c r="I14" s="26"/>
    </row>
    <row r="15" spans="1:10" ht="15.75">
      <c r="A15" s="8" t="s">
        <v>1158</v>
      </c>
      <c r="B15" s="7" t="s">
        <v>1133</v>
      </c>
      <c r="C15" s="4">
        <v>42948</v>
      </c>
      <c r="D15" s="5" t="s">
        <v>1632</v>
      </c>
      <c r="E15" s="18"/>
      <c r="F15" s="67">
        <v>192.34</v>
      </c>
      <c r="G15" s="27">
        <f>F15*0.2</f>
        <v>38.468000000000004</v>
      </c>
      <c r="J15" s="2" t="s">
        <v>1157</v>
      </c>
    </row>
    <row r="16" spans="1:10" ht="15.75">
      <c r="A16" s="8" t="s">
        <v>1159</v>
      </c>
      <c r="B16" s="7" t="s">
        <v>1134</v>
      </c>
      <c r="C16" s="4">
        <v>42948</v>
      </c>
      <c r="D16" s="5" t="s">
        <v>1632</v>
      </c>
      <c r="E16" s="18"/>
      <c r="F16" s="67">
        <v>196.61</v>
      </c>
      <c r="G16" s="27">
        <f t="shared" ref="G16:G79" si="0">F16*0.2</f>
        <v>39.322000000000003</v>
      </c>
      <c r="J16" s="2" t="s">
        <v>1157</v>
      </c>
    </row>
    <row r="17" spans="1:10" ht="15.75">
      <c r="A17" s="8" t="s">
        <v>1160</v>
      </c>
      <c r="B17" s="7" t="s">
        <v>1135</v>
      </c>
      <c r="C17" s="4">
        <v>42948</v>
      </c>
      <c r="D17" s="5" t="s">
        <v>1632</v>
      </c>
      <c r="E17" s="18"/>
      <c r="F17" s="67">
        <v>201.74</v>
      </c>
      <c r="G17" s="27">
        <f t="shared" si="0"/>
        <v>40.348000000000006</v>
      </c>
      <c r="J17" s="2" t="s">
        <v>1157</v>
      </c>
    </row>
    <row r="18" spans="1:10" ht="15.75">
      <c r="A18" s="8" t="s">
        <v>1161</v>
      </c>
      <c r="B18" s="7" t="s">
        <v>1136</v>
      </c>
      <c r="C18" s="4">
        <v>42948</v>
      </c>
      <c r="D18" s="5" t="s">
        <v>1632</v>
      </c>
      <c r="E18" s="18"/>
      <c r="F18" s="67">
        <v>204.2</v>
      </c>
      <c r="G18" s="27">
        <f t="shared" si="0"/>
        <v>40.840000000000003</v>
      </c>
      <c r="J18" s="2" t="s">
        <v>1157</v>
      </c>
    </row>
    <row r="19" spans="1:10" ht="15.75">
      <c r="A19" s="8" t="s">
        <v>1162</v>
      </c>
      <c r="B19" s="7" t="s">
        <v>1137</v>
      </c>
      <c r="C19" s="4">
        <v>42948</v>
      </c>
      <c r="D19" s="5" t="s">
        <v>1632</v>
      </c>
      <c r="E19" s="18"/>
      <c r="F19" s="67">
        <v>207.76</v>
      </c>
      <c r="G19" s="27">
        <f t="shared" si="0"/>
        <v>41.552</v>
      </c>
      <c r="J19" s="2" t="s">
        <v>1157</v>
      </c>
    </row>
    <row r="20" spans="1:10" ht="15.75">
      <c r="A20" s="8" t="s">
        <v>1163</v>
      </c>
      <c r="B20" s="7" t="s">
        <v>1138</v>
      </c>
      <c r="C20" s="4">
        <v>42948</v>
      </c>
      <c r="D20" s="5" t="s">
        <v>1632</v>
      </c>
      <c r="E20" s="18"/>
      <c r="F20" s="67">
        <v>224.24</v>
      </c>
      <c r="G20" s="27">
        <f t="shared" si="0"/>
        <v>44.848000000000006</v>
      </c>
      <c r="J20" s="2" t="s">
        <v>1157</v>
      </c>
    </row>
    <row r="21" spans="1:10" ht="15.75">
      <c r="A21" s="8" t="s">
        <v>1164</v>
      </c>
      <c r="B21" s="7" t="s">
        <v>1139</v>
      </c>
      <c r="C21" s="4">
        <v>42948</v>
      </c>
      <c r="D21" s="5" t="s">
        <v>1632</v>
      </c>
      <c r="E21" s="18"/>
      <c r="F21" s="67">
        <v>233.81</v>
      </c>
      <c r="G21" s="27">
        <f t="shared" si="0"/>
        <v>46.762</v>
      </c>
      <c r="J21" s="2" t="s">
        <v>1157</v>
      </c>
    </row>
    <row r="22" spans="1:10" ht="15.75">
      <c r="A22" s="8" t="s">
        <v>1165</v>
      </c>
      <c r="B22" s="7" t="s">
        <v>1140</v>
      </c>
      <c r="C22" s="4">
        <v>42948</v>
      </c>
      <c r="D22" s="5" t="s">
        <v>1632</v>
      </c>
      <c r="E22" s="18"/>
      <c r="F22" s="67">
        <v>213.75</v>
      </c>
      <c r="G22" s="27">
        <f t="shared" si="0"/>
        <v>42.75</v>
      </c>
      <c r="J22" s="2" t="s">
        <v>1157</v>
      </c>
    </row>
    <row r="23" spans="1:10" ht="15.75">
      <c r="A23" s="8" t="s">
        <v>1166</v>
      </c>
      <c r="B23" s="7" t="s">
        <v>1141</v>
      </c>
      <c r="C23" s="4">
        <v>42948</v>
      </c>
      <c r="D23" s="5" t="s">
        <v>1632</v>
      </c>
      <c r="E23" s="18"/>
      <c r="F23" s="67">
        <v>219.34</v>
      </c>
      <c r="G23" s="27">
        <f t="shared" si="0"/>
        <v>43.868000000000002</v>
      </c>
      <c r="J23" s="2" t="s">
        <v>1157</v>
      </c>
    </row>
    <row r="24" spans="1:10" ht="15.75">
      <c r="A24" s="8" t="s">
        <v>1167</v>
      </c>
      <c r="B24" s="7" t="s">
        <v>1142</v>
      </c>
      <c r="C24" s="4">
        <v>42948</v>
      </c>
      <c r="D24" s="5" t="s">
        <v>1632</v>
      </c>
      <c r="E24" s="18"/>
      <c r="F24" s="67">
        <v>222.07</v>
      </c>
      <c r="G24" s="27">
        <f t="shared" si="0"/>
        <v>44.414000000000001</v>
      </c>
      <c r="J24" s="2" t="s">
        <v>1157</v>
      </c>
    </row>
    <row r="25" spans="1:10" ht="15.75">
      <c r="A25" s="8" t="s">
        <v>1168</v>
      </c>
      <c r="B25" s="7" t="s">
        <v>1143</v>
      </c>
      <c r="C25" s="4">
        <v>42948</v>
      </c>
      <c r="D25" s="5" t="s">
        <v>1632</v>
      </c>
      <c r="E25" s="18"/>
      <c r="F25" s="67">
        <v>230.19</v>
      </c>
      <c r="G25" s="27">
        <f t="shared" si="0"/>
        <v>46.038000000000004</v>
      </c>
      <c r="J25" s="2" t="s">
        <v>1157</v>
      </c>
    </row>
    <row r="26" spans="1:10" ht="15.75">
      <c r="A26" s="8" t="s">
        <v>1169</v>
      </c>
      <c r="B26" s="7" t="s">
        <v>1144</v>
      </c>
      <c r="C26" s="4">
        <v>42948</v>
      </c>
      <c r="D26" s="5" t="s">
        <v>1632</v>
      </c>
      <c r="E26" s="18"/>
      <c r="F26" s="67">
        <v>236.35</v>
      </c>
      <c r="G26" s="27">
        <f t="shared" si="0"/>
        <v>47.27</v>
      </c>
      <c r="J26" s="2" t="s">
        <v>1157</v>
      </c>
    </row>
    <row r="27" spans="1:10" ht="15.75">
      <c r="A27" s="8" t="s">
        <v>1170</v>
      </c>
      <c r="B27" s="7" t="s">
        <v>1145</v>
      </c>
      <c r="C27" s="4">
        <v>42948</v>
      </c>
      <c r="D27" s="5" t="s">
        <v>1632</v>
      </c>
      <c r="E27" s="18"/>
      <c r="F27" s="67">
        <v>253.21</v>
      </c>
      <c r="G27" s="27">
        <f t="shared" si="0"/>
        <v>50.642000000000003</v>
      </c>
      <c r="J27" s="2" t="s">
        <v>1157</v>
      </c>
    </row>
    <row r="28" spans="1:10" ht="15.75">
      <c r="A28" s="8" t="s">
        <v>1171</v>
      </c>
      <c r="B28" s="7" t="s">
        <v>1146</v>
      </c>
      <c r="C28" s="4">
        <v>42948</v>
      </c>
      <c r="D28" s="5" t="s">
        <v>1632</v>
      </c>
      <c r="E28" s="18"/>
      <c r="F28" s="37">
        <v>263.63</v>
      </c>
      <c r="G28" s="27">
        <f t="shared" si="0"/>
        <v>52.725999999999999</v>
      </c>
      <c r="J28" s="2" t="s">
        <v>1157</v>
      </c>
    </row>
    <row r="29" spans="1:10" ht="15.75">
      <c r="A29" s="8" t="s">
        <v>1172</v>
      </c>
      <c r="B29" s="7" t="s">
        <v>1147</v>
      </c>
      <c r="C29" s="4">
        <v>42948</v>
      </c>
      <c r="D29" s="5" t="s">
        <v>1632</v>
      </c>
      <c r="E29" s="18"/>
      <c r="F29" s="37">
        <v>232.05</v>
      </c>
      <c r="G29" s="27">
        <f t="shared" si="0"/>
        <v>46.410000000000004</v>
      </c>
      <c r="J29" s="2" t="s">
        <v>1157</v>
      </c>
    </row>
    <row r="30" spans="1:10" ht="15.75">
      <c r="A30" s="8" t="s">
        <v>1173</v>
      </c>
      <c r="B30" s="7" t="s">
        <v>1148</v>
      </c>
      <c r="C30" s="4">
        <v>42948</v>
      </c>
      <c r="D30" s="5" t="s">
        <v>1632</v>
      </c>
      <c r="E30" s="18"/>
      <c r="F30" s="37">
        <v>240.02</v>
      </c>
      <c r="G30" s="27">
        <f t="shared" si="0"/>
        <v>48.004000000000005</v>
      </c>
      <c r="J30" s="2" t="s">
        <v>1157</v>
      </c>
    </row>
    <row r="31" spans="1:10" ht="15.75">
      <c r="A31" s="8" t="s">
        <v>1174</v>
      </c>
      <c r="B31" s="7" t="s">
        <v>1149</v>
      </c>
      <c r="C31" s="4">
        <v>42948</v>
      </c>
      <c r="D31" s="5" t="s">
        <v>1632</v>
      </c>
      <c r="E31" s="18"/>
      <c r="F31" s="37">
        <v>256.52999999999997</v>
      </c>
      <c r="G31" s="27">
        <f t="shared" si="0"/>
        <v>51.305999999999997</v>
      </c>
      <c r="J31" s="2" t="s">
        <v>1157</v>
      </c>
    </row>
    <row r="32" spans="1:10" ht="15.75">
      <c r="A32" s="8" t="s">
        <v>1175</v>
      </c>
      <c r="B32" s="7" t="s">
        <v>1150</v>
      </c>
      <c r="C32" s="4">
        <v>42948</v>
      </c>
      <c r="D32" s="5" t="s">
        <v>1632</v>
      </c>
      <c r="E32" s="18"/>
      <c r="F32" s="37">
        <v>262.64</v>
      </c>
      <c r="G32" s="27">
        <f t="shared" si="0"/>
        <v>52.527999999999999</v>
      </c>
      <c r="J32" s="2" t="s">
        <v>1157</v>
      </c>
    </row>
    <row r="33" spans="1:10" ht="15.75">
      <c r="A33" s="8" t="s">
        <v>1176</v>
      </c>
      <c r="B33" s="7" t="s">
        <v>1151</v>
      </c>
      <c r="C33" s="4">
        <v>42948</v>
      </c>
      <c r="D33" s="5" t="s">
        <v>1632</v>
      </c>
      <c r="E33" s="18"/>
      <c r="F33" s="37">
        <v>277.45</v>
      </c>
      <c r="G33" s="27">
        <f t="shared" si="0"/>
        <v>55.49</v>
      </c>
      <c r="J33" s="2" t="s">
        <v>1157</v>
      </c>
    </row>
    <row r="34" spans="1:10" ht="15.75">
      <c r="A34" s="8" t="s">
        <v>1177</v>
      </c>
      <c r="B34" s="7" t="s">
        <v>1152</v>
      </c>
      <c r="C34" s="4">
        <v>42948</v>
      </c>
      <c r="D34" s="5" t="s">
        <v>1632</v>
      </c>
      <c r="E34" s="18"/>
      <c r="F34" s="37">
        <v>263.8</v>
      </c>
      <c r="G34" s="27">
        <f t="shared" si="0"/>
        <v>52.760000000000005</v>
      </c>
      <c r="J34" s="2" t="s">
        <v>1157</v>
      </c>
    </row>
    <row r="35" spans="1:10" ht="15.75">
      <c r="A35" s="8" t="s">
        <v>1178</v>
      </c>
      <c r="B35" s="7" t="s">
        <v>1153</v>
      </c>
      <c r="C35" s="4">
        <v>42948</v>
      </c>
      <c r="D35" s="5" t="s">
        <v>1632</v>
      </c>
      <c r="E35" s="18"/>
      <c r="F35" s="37">
        <v>289.33</v>
      </c>
      <c r="G35" s="27">
        <f t="shared" si="0"/>
        <v>57.866</v>
      </c>
      <c r="J35" s="2" t="s">
        <v>1157</v>
      </c>
    </row>
    <row r="36" spans="1:10" ht="15.75">
      <c r="A36" s="8" t="s">
        <v>1179</v>
      </c>
      <c r="B36" s="7" t="s">
        <v>1154</v>
      </c>
      <c r="C36" s="4">
        <v>42948</v>
      </c>
      <c r="D36" s="5" t="s">
        <v>1632</v>
      </c>
      <c r="E36" s="18"/>
      <c r="F36" s="37">
        <v>308.39999999999998</v>
      </c>
      <c r="G36" s="27">
        <f t="shared" si="0"/>
        <v>61.68</v>
      </c>
      <c r="J36" s="2" t="s">
        <v>1157</v>
      </c>
    </row>
    <row r="37" spans="1:10" ht="15.75">
      <c r="A37" s="8" t="s">
        <v>1180</v>
      </c>
      <c r="B37" s="7" t="s">
        <v>1155</v>
      </c>
      <c r="C37" s="4">
        <v>42948</v>
      </c>
      <c r="D37" s="5" t="s">
        <v>1632</v>
      </c>
      <c r="E37" s="18"/>
      <c r="F37" s="37">
        <v>308.95999999999998</v>
      </c>
      <c r="G37" s="27">
        <f t="shared" si="0"/>
        <v>61.792000000000002</v>
      </c>
      <c r="J37" s="2" t="s">
        <v>1157</v>
      </c>
    </row>
    <row r="38" spans="1:10" ht="15.75">
      <c r="A38" s="8" t="s">
        <v>1181</v>
      </c>
      <c r="B38" s="7" t="s">
        <v>1156</v>
      </c>
      <c r="C38" s="4">
        <v>42948</v>
      </c>
      <c r="D38" s="5" t="s">
        <v>1632</v>
      </c>
      <c r="E38" s="18"/>
      <c r="F38" s="37">
        <v>322</v>
      </c>
      <c r="G38" s="27">
        <f t="shared" si="0"/>
        <v>64.400000000000006</v>
      </c>
      <c r="J38" s="2" t="s">
        <v>1157</v>
      </c>
    </row>
    <row r="39" spans="1:10" ht="15.75">
      <c r="A39" s="8" t="s">
        <v>1182</v>
      </c>
      <c r="B39" s="7" t="s">
        <v>1365</v>
      </c>
      <c r="C39" s="4">
        <v>42948</v>
      </c>
      <c r="D39" s="5" t="s">
        <v>1632</v>
      </c>
      <c r="E39" s="18"/>
      <c r="F39" s="37">
        <v>385.39</v>
      </c>
      <c r="G39" s="27">
        <f t="shared" si="0"/>
        <v>77.078000000000003</v>
      </c>
      <c r="J39" s="2" t="s">
        <v>1157</v>
      </c>
    </row>
    <row r="40" spans="1:10" ht="15.75">
      <c r="A40" s="8" t="s">
        <v>1183</v>
      </c>
      <c r="B40" s="7" t="s">
        <v>1366</v>
      </c>
      <c r="C40" s="4">
        <v>42948</v>
      </c>
      <c r="D40" s="5" t="s">
        <v>1632</v>
      </c>
      <c r="E40" s="18"/>
      <c r="F40" s="37">
        <v>417.22</v>
      </c>
      <c r="G40" s="27">
        <f t="shared" si="0"/>
        <v>83.444000000000017</v>
      </c>
      <c r="J40" s="2" t="s">
        <v>1157</v>
      </c>
    </row>
    <row r="41" spans="1:10" ht="15.75">
      <c r="A41" s="8" t="s">
        <v>1184</v>
      </c>
      <c r="B41" s="7" t="s">
        <v>1367</v>
      </c>
      <c r="C41" s="4">
        <v>42948</v>
      </c>
      <c r="D41" s="5" t="s">
        <v>1632</v>
      </c>
      <c r="E41" s="18"/>
      <c r="F41" s="37">
        <v>166.96</v>
      </c>
      <c r="G41" s="27">
        <f t="shared" si="0"/>
        <v>33.392000000000003</v>
      </c>
      <c r="J41" s="2" t="s">
        <v>1157</v>
      </c>
    </row>
    <row r="42" spans="1:10" ht="15.75">
      <c r="A42" s="8" t="s">
        <v>1185</v>
      </c>
      <c r="B42" s="7" t="s">
        <v>1368</v>
      </c>
      <c r="C42" s="4">
        <v>42948</v>
      </c>
      <c r="D42" s="5" t="s">
        <v>1632</v>
      </c>
      <c r="E42" s="18"/>
      <c r="F42" s="37">
        <v>170.38</v>
      </c>
      <c r="G42" s="27">
        <f t="shared" si="0"/>
        <v>34.076000000000001</v>
      </c>
      <c r="J42" s="2" t="s">
        <v>1157</v>
      </c>
    </row>
    <row r="43" spans="1:10" ht="15.75">
      <c r="A43" s="8" t="s">
        <v>1186</v>
      </c>
      <c r="B43" s="7" t="s">
        <v>1369</v>
      </c>
      <c r="C43" s="4">
        <v>42948</v>
      </c>
      <c r="D43" s="5" t="s">
        <v>1632</v>
      </c>
      <c r="E43" s="18"/>
      <c r="F43" s="37">
        <v>173.03</v>
      </c>
      <c r="G43" s="27">
        <f t="shared" si="0"/>
        <v>34.606000000000002</v>
      </c>
      <c r="J43" s="2" t="s">
        <v>1157</v>
      </c>
    </row>
    <row r="44" spans="1:10" ht="15.75">
      <c r="A44" s="8" t="s">
        <v>1187</v>
      </c>
      <c r="B44" s="7" t="s">
        <v>1370</v>
      </c>
      <c r="C44" s="4">
        <v>42948</v>
      </c>
      <c r="D44" s="5" t="s">
        <v>1632</v>
      </c>
      <c r="E44" s="18"/>
      <c r="F44" s="37">
        <v>176.06</v>
      </c>
      <c r="G44" s="27">
        <f t="shared" si="0"/>
        <v>35.212000000000003</v>
      </c>
      <c r="J44" s="2" t="s">
        <v>1157</v>
      </c>
    </row>
    <row r="45" spans="1:10" ht="15.75">
      <c r="A45" s="8" t="s">
        <v>1188</v>
      </c>
      <c r="B45" s="7" t="s">
        <v>1371</v>
      </c>
      <c r="C45" s="4">
        <v>42948</v>
      </c>
      <c r="D45" s="5" t="s">
        <v>1632</v>
      </c>
      <c r="E45" s="18"/>
      <c r="F45" s="37">
        <v>176.73</v>
      </c>
      <c r="G45" s="27">
        <f t="shared" si="0"/>
        <v>35.345999999999997</v>
      </c>
      <c r="J45" s="2" t="s">
        <v>1157</v>
      </c>
    </row>
    <row r="46" spans="1:10" ht="15.75">
      <c r="A46" s="8" t="s">
        <v>1189</v>
      </c>
      <c r="B46" s="7" t="s">
        <v>1372</v>
      </c>
      <c r="C46" s="4">
        <v>42948</v>
      </c>
      <c r="D46" s="5" t="s">
        <v>1632</v>
      </c>
      <c r="E46" s="18"/>
      <c r="F46" s="37">
        <v>177.32</v>
      </c>
      <c r="G46" s="27">
        <f t="shared" si="0"/>
        <v>35.463999999999999</v>
      </c>
      <c r="J46" s="2" t="s">
        <v>1157</v>
      </c>
    </row>
    <row r="47" spans="1:10" ht="15.75">
      <c r="A47" s="8" t="s">
        <v>1190</v>
      </c>
      <c r="B47" s="7" t="s">
        <v>1373</v>
      </c>
      <c r="C47" s="4">
        <v>42948</v>
      </c>
      <c r="D47" s="5" t="s">
        <v>1632</v>
      </c>
      <c r="E47" s="18"/>
      <c r="F47" s="37">
        <v>180.73</v>
      </c>
      <c r="G47" s="27">
        <f t="shared" si="0"/>
        <v>36.146000000000001</v>
      </c>
      <c r="J47" s="2" t="s">
        <v>1157</v>
      </c>
    </row>
    <row r="48" spans="1:10" ht="15.75">
      <c r="A48" s="8" t="s">
        <v>1191</v>
      </c>
      <c r="B48" s="7" t="s">
        <v>1374</v>
      </c>
      <c r="C48" s="4">
        <v>42948</v>
      </c>
      <c r="D48" s="5" t="s">
        <v>1632</v>
      </c>
      <c r="E48" s="18"/>
      <c r="F48" s="37">
        <v>183.77</v>
      </c>
      <c r="G48" s="27">
        <f t="shared" si="0"/>
        <v>36.754000000000005</v>
      </c>
      <c r="J48" s="2" t="s">
        <v>1157</v>
      </c>
    </row>
    <row r="49" spans="1:10" ht="15.75">
      <c r="A49" s="8" t="s">
        <v>1192</v>
      </c>
      <c r="B49" s="7" t="s">
        <v>1375</v>
      </c>
      <c r="C49" s="4">
        <v>42948</v>
      </c>
      <c r="D49" s="5" t="s">
        <v>1632</v>
      </c>
      <c r="E49" s="18"/>
      <c r="F49" s="37">
        <v>187.01</v>
      </c>
      <c r="G49" s="27">
        <f t="shared" si="0"/>
        <v>37.402000000000001</v>
      </c>
      <c r="J49" s="2" t="s">
        <v>1157</v>
      </c>
    </row>
    <row r="50" spans="1:10" ht="15.75">
      <c r="A50" s="8" t="s">
        <v>1193</v>
      </c>
      <c r="B50" s="7" t="s">
        <v>1376</v>
      </c>
      <c r="C50" s="4">
        <v>42948</v>
      </c>
      <c r="D50" s="5" t="s">
        <v>1632</v>
      </c>
      <c r="E50" s="18"/>
      <c r="F50" s="37">
        <v>187.71</v>
      </c>
      <c r="G50" s="27">
        <f t="shared" si="0"/>
        <v>37.542000000000002</v>
      </c>
      <c r="J50" s="2" t="s">
        <v>1157</v>
      </c>
    </row>
    <row r="51" spans="1:10" ht="15.75">
      <c r="A51" s="8" t="s">
        <v>1194</v>
      </c>
      <c r="B51" s="7" t="s">
        <v>1377</v>
      </c>
      <c r="C51" s="4">
        <v>42948</v>
      </c>
      <c r="D51" s="5" t="s">
        <v>1632</v>
      </c>
      <c r="E51" s="18"/>
      <c r="F51" s="37">
        <v>190.23</v>
      </c>
      <c r="G51" s="27">
        <f t="shared" si="0"/>
        <v>38.045999999999999</v>
      </c>
      <c r="J51" s="2" t="s">
        <v>1157</v>
      </c>
    </row>
    <row r="52" spans="1:10" ht="15.75">
      <c r="A52" s="8" t="s">
        <v>1195</v>
      </c>
      <c r="B52" s="7" t="s">
        <v>1378</v>
      </c>
      <c r="C52" s="4">
        <v>42948</v>
      </c>
      <c r="D52" s="5" t="s">
        <v>1632</v>
      </c>
      <c r="E52" s="18"/>
      <c r="F52" s="37">
        <v>192.38</v>
      </c>
      <c r="G52" s="27">
        <f t="shared" si="0"/>
        <v>38.475999999999999</v>
      </c>
      <c r="J52" s="2" t="s">
        <v>1157</v>
      </c>
    </row>
    <row r="53" spans="1:10" ht="15.75">
      <c r="A53" s="8" t="s">
        <v>1196</v>
      </c>
      <c r="B53" s="7" t="s">
        <v>1379</v>
      </c>
      <c r="C53" s="4">
        <v>42948</v>
      </c>
      <c r="D53" s="5" t="s">
        <v>1632</v>
      </c>
      <c r="E53" s="18"/>
      <c r="F53" s="37">
        <v>190.52</v>
      </c>
      <c r="G53" s="27">
        <f t="shared" si="0"/>
        <v>38.104000000000006</v>
      </c>
      <c r="J53" s="2" t="s">
        <v>1157</v>
      </c>
    </row>
    <row r="54" spans="1:10" ht="15.75">
      <c r="A54" s="8" t="s">
        <v>1197</v>
      </c>
      <c r="B54" s="7" t="s">
        <v>1380</v>
      </c>
      <c r="C54" s="4">
        <v>42948</v>
      </c>
      <c r="D54" s="5" t="s">
        <v>1632</v>
      </c>
      <c r="E54" s="18"/>
      <c r="F54" s="37">
        <v>193.94</v>
      </c>
      <c r="G54" s="27">
        <f t="shared" si="0"/>
        <v>38.788000000000004</v>
      </c>
      <c r="J54" s="2" t="s">
        <v>1157</v>
      </c>
    </row>
    <row r="55" spans="1:10" ht="15.75">
      <c r="A55" s="8" t="s">
        <v>1198</v>
      </c>
      <c r="B55" s="7" t="s">
        <v>1381</v>
      </c>
      <c r="C55" s="4">
        <v>42948</v>
      </c>
      <c r="D55" s="5" t="s">
        <v>1632</v>
      </c>
      <c r="E55" s="18"/>
      <c r="F55" s="37">
        <v>198.09</v>
      </c>
      <c r="G55" s="27">
        <f t="shared" si="0"/>
        <v>39.618000000000002</v>
      </c>
      <c r="J55" s="2" t="s">
        <v>1157</v>
      </c>
    </row>
    <row r="56" spans="1:10" ht="15.75">
      <c r="A56" s="8" t="s">
        <v>1199</v>
      </c>
      <c r="B56" s="7" t="s">
        <v>1382</v>
      </c>
      <c r="C56" s="4">
        <v>42948</v>
      </c>
      <c r="D56" s="5" t="s">
        <v>1632</v>
      </c>
      <c r="E56" s="18"/>
      <c r="F56" s="37">
        <v>200.76</v>
      </c>
      <c r="G56" s="27">
        <f t="shared" si="0"/>
        <v>40.152000000000001</v>
      </c>
      <c r="J56" s="2" t="s">
        <v>1157</v>
      </c>
    </row>
    <row r="57" spans="1:10" ht="15.75">
      <c r="A57" s="8" t="s">
        <v>1200</v>
      </c>
      <c r="B57" s="7" t="s">
        <v>1383</v>
      </c>
      <c r="C57" s="4">
        <v>42948</v>
      </c>
      <c r="D57" s="5" t="s">
        <v>1632</v>
      </c>
      <c r="E57" s="18"/>
      <c r="F57" s="37">
        <v>203.05</v>
      </c>
      <c r="G57" s="27">
        <f t="shared" si="0"/>
        <v>40.610000000000007</v>
      </c>
      <c r="J57" s="2" t="s">
        <v>1157</v>
      </c>
    </row>
    <row r="58" spans="1:10" ht="15.75">
      <c r="A58" s="8" t="s">
        <v>1201</v>
      </c>
      <c r="B58" s="7" t="s">
        <v>1384</v>
      </c>
      <c r="C58" s="4">
        <v>42948</v>
      </c>
      <c r="D58" s="5" t="s">
        <v>1632</v>
      </c>
      <c r="E58" s="18"/>
      <c r="F58" s="37">
        <v>206.8</v>
      </c>
      <c r="G58" s="27">
        <f t="shared" si="0"/>
        <v>41.360000000000007</v>
      </c>
      <c r="J58" s="2" t="s">
        <v>1157</v>
      </c>
    </row>
    <row r="59" spans="1:10" ht="15.75">
      <c r="A59" s="8" t="s">
        <v>1202</v>
      </c>
      <c r="B59" s="7" t="s">
        <v>1385</v>
      </c>
      <c r="C59" s="4">
        <v>42948</v>
      </c>
      <c r="D59" s="5" t="s">
        <v>1632</v>
      </c>
      <c r="E59" s="18"/>
      <c r="F59" s="37">
        <v>201.07</v>
      </c>
      <c r="G59" s="27">
        <f t="shared" si="0"/>
        <v>40.213999999999999</v>
      </c>
      <c r="J59" s="2" t="s">
        <v>1157</v>
      </c>
    </row>
    <row r="60" spans="1:10" ht="15.75">
      <c r="A60" s="8" t="s">
        <v>1203</v>
      </c>
      <c r="B60" s="7" t="s">
        <v>1386</v>
      </c>
      <c r="C60" s="4">
        <v>42948</v>
      </c>
      <c r="D60" s="5" t="s">
        <v>1632</v>
      </c>
      <c r="E60" s="18"/>
      <c r="F60" s="37">
        <v>203.89</v>
      </c>
      <c r="G60" s="27">
        <f t="shared" si="0"/>
        <v>40.777999999999999</v>
      </c>
      <c r="J60" s="2" t="s">
        <v>1157</v>
      </c>
    </row>
    <row r="61" spans="1:10" ht="15.75">
      <c r="A61" s="8" t="s">
        <v>1204</v>
      </c>
      <c r="B61" s="7" t="s">
        <v>1387</v>
      </c>
      <c r="C61" s="4">
        <v>42948</v>
      </c>
      <c r="D61" s="5" t="s">
        <v>1632</v>
      </c>
      <c r="E61" s="18"/>
      <c r="F61" s="37">
        <v>204.67</v>
      </c>
      <c r="G61" s="27">
        <f t="shared" si="0"/>
        <v>40.933999999999997</v>
      </c>
      <c r="J61" s="2" t="s">
        <v>1157</v>
      </c>
    </row>
    <row r="62" spans="1:10" ht="15.75">
      <c r="A62" s="8" t="s">
        <v>1205</v>
      </c>
      <c r="B62" s="7" t="s">
        <v>1388</v>
      </c>
      <c r="C62" s="4">
        <v>42948</v>
      </c>
      <c r="D62" s="5" t="s">
        <v>1632</v>
      </c>
      <c r="E62" s="18"/>
      <c r="F62" s="37">
        <v>208.27</v>
      </c>
      <c r="G62" s="27">
        <f t="shared" si="0"/>
        <v>41.654000000000003</v>
      </c>
      <c r="J62" s="2" t="s">
        <v>1157</v>
      </c>
    </row>
    <row r="63" spans="1:10" ht="15.75">
      <c r="A63" s="8" t="s">
        <v>1206</v>
      </c>
      <c r="B63" s="7" t="s">
        <v>1389</v>
      </c>
      <c r="C63" s="4">
        <v>42948</v>
      </c>
      <c r="D63" s="5" t="s">
        <v>1632</v>
      </c>
      <c r="E63" s="18"/>
      <c r="F63" s="37">
        <v>209.09</v>
      </c>
      <c r="G63" s="27">
        <f t="shared" si="0"/>
        <v>41.818000000000005</v>
      </c>
      <c r="J63" s="2" t="s">
        <v>1157</v>
      </c>
    </row>
    <row r="64" spans="1:10" ht="15.75">
      <c r="A64" s="8" t="s">
        <v>1207</v>
      </c>
      <c r="B64" s="7" t="s">
        <v>1390</v>
      </c>
      <c r="C64" s="4">
        <v>42948</v>
      </c>
      <c r="D64" s="5" t="s">
        <v>1632</v>
      </c>
      <c r="E64" s="18"/>
      <c r="F64" s="37">
        <v>211.94</v>
      </c>
      <c r="G64" s="27">
        <f t="shared" si="0"/>
        <v>42.388000000000005</v>
      </c>
      <c r="J64" s="2" t="s">
        <v>1157</v>
      </c>
    </row>
    <row r="65" spans="1:10" ht="15.75">
      <c r="A65" s="8" t="s">
        <v>1208</v>
      </c>
      <c r="B65" s="7" t="s">
        <v>1391</v>
      </c>
      <c r="C65" s="4">
        <v>42948</v>
      </c>
      <c r="D65" s="5" t="s">
        <v>1632</v>
      </c>
      <c r="E65" s="18"/>
      <c r="F65" s="37">
        <v>214.31</v>
      </c>
      <c r="G65" s="27">
        <f t="shared" si="0"/>
        <v>42.862000000000002</v>
      </c>
      <c r="J65" s="2" t="s">
        <v>1157</v>
      </c>
    </row>
    <row r="66" spans="1:10" ht="15.75">
      <c r="A66" s="8" t="s">
        <v>1209</v>
      </c>
      <c r="B66" s="7" t="s">
        <v>1392</v>
      </c>
      <c r="C66" s="4">
        <v>42948</v>
      </c>
      <c r="D66" s="5" t="s">
        <v>1632</v>
      </c>
      <c r="E66" s="18"/>
      <c r="F66" s="37">
        <v>219.47</v>
      </c>
      <c r="G66" s="27">
        <f t="shared" si="0"/>
        <v>43.894000000000005</v>
      </c>
      <c r="J66" s="2" t="s">
        <v>1157</v>
      </c>
    </row>
    <row r="67" spans="1:10" ht="15.75">
      <c r="A67" s="8" t="s">
        <v>1210</v>
      </c>
      <c r="B67" s="7" t="s">
        <v>1393</v>
      </c>
      <c r="C67" s="4">
        <v>42948</v>
      </c>
      <c r="D67" s="5" t="s">
        <v>1632</v>
      </c>
      <c r="E67" s="18"/>
      <c r="F67" s="37">
        <v>224.64</v>
      </c>
      <c r="G67" s="27">
        <f t="shared" si="0"/>
        <v>44.927999999999997</v>
      </c>
      <c r="J67" s="2" t="s">
        <v>1157</v>
      </c>
    </row>
    <row r="68" spans="1:10" ht="15.75">
      <c r="A68" s="8" t="s">
        <v>1211</v>
      </c>
      <c r="B68" s="7" t="s">
        <v>1394</v>
      </c>
      <c r="C68" s="4">
        <v>42948</v>
      </c>
      <c r="D68" s="5" t="s">
        <v>1632</v>
      </c>
      <c r="E68" s="18"/>
      <c r="F68" s="37">
        <v>213.88</v>
      </c>
      <c r="G68" s="27">
        <f t="shared" si="0"/>
        <v>42.776000000000003</v>
      </c>
      <c r="J68" s="2" t="s">
        <v>1157</v>
      </c>
    </row>
    <row r="69" spans="1:10" ht="15.75">
      <c r="A69" s="8" t="s">
        <v>1212</v>
      </c>
      <c r="B69" s="7" t="s">
        <v>1395</v>
      </c>
      <c r="C69" s="4">
        <v>42948</v>
      </c>
      <c r="D69" s="5" t="s">
        <v>1632</v>
      </c>
      <c r="E69" s="18"/>
      <c r="F69" s="37">
        <v>214.72</v>
      </c>
      <c r="G69" s="27">
        <f t="shared" si="0"/>
        <v>42.944000000000003</v>
      </c>
      <c r="J69" s="2" t="s">
        <v>1157</v>
      </c>
    </row>
    <row r="70" spans="1:10" ht="15.75">
      <c r="A70" s="8" t="s">
        <v>1213</v>
      </c>
      <c r="B70" s="7" t="s">
        <v>1396</v>
      </c>
      <c r="C70" s="4">
        <v>42948</v>
      </c>
      <c r="D70" s="5" t="s">
        <v>1632</v>
      </c>
      <c r="E70" s="18"/>
      <c r="F70" s="37">
        <v>219.37</v>
      </c>
      <c r="G70" s="27">
        <f t="shared" si="0"/>
        <v>43.874000000000002</v>
      </c>
      <c r="J70" s="2" t="s">
        <v>1157</v>
      </c>
    </row>
    <row r="71" spans="1:10" ht="15.75">
      <c r="A71" s="8" t="s">
        <v>1214</v>
      </c>
      <c r="B71" s="7" t="s">
        <v>1397</v>
      </c>
      <c r="C71" s="4">
        <v>42948</v>
      </c>
      <c r="D71" s="5" t="s">
        <v>1632</v>
      </c>
      <c r="E71" s="18"/>
      <c r="F71" s="37">
        <v>221.66</v>
      </c>
      <c r="G71" s="27">
        <f t="shared" si="0"/>
        <v>44.332000000000001</v>
      </c>
      <c r="J71" s="2" t="s">
        <v>1157</v>
      </c>
    </row>
    <row r="72" spans="1:10" ht="15.75">
      <c r="A72" s="8" t="s">
        <v>1215</v>
      </c>
      <c r="B72" s="7" t="s">
        <v>1398</v>
      </c>
      <c r="C72" s="4">
        <v>42948</v>
      </c>
      <c r="D72" s="5" t="s">
        <v>1632</v>
      </c>
      <c r="E72" s="18"/>
      <c r="F72" s="37">
        <v>224.86</v>
      </c>
      <c r="G72" s="27">
        <f t="shared" si="0"/>
        <v>44.972000000000008</v>
      </c>
      <c r="J72" s="2" t="s">
        <v>1157</v>
      </c>
    </row>
    <row r="73" spans="1:10" ht="15.75">
      <c r="A73" s="8" t="s">
        <v>1216</v>
      </c>
      <c r="B73" s="7" t="s">
        <v>1399</v>
      </c>
      <c r="C73" s="4">
        <v>42948</v>
      </c>
      <c r="D73" s="5" t="s">
        <v>1632</v>
      </c>
      <c r="E73" s="18"/>
      <c r="F73" s="37">
        <v>230.27</v>
      </c>
      <c r="G73" s="27">
        <f t="shared" si="0"/>
        <v>46.054000000000002</v>
      </c>
      <c r="J73" s="2" t="s">
        <v>1157</v>
      </c>
    </row>
    <row r="74" spans="1:10" ht="15.75">
      <c r="A74" s="8" t="s">
        <v>1217</v>
      </c>
      <c r="B74" s="7" t="s">
        <v>1400</v>
      </c>
      <c r="C74" s="4">
        <v>42948</v>
      </c>
      <c r="D74" s="5" t="s">
        <v>1632</v>
      </c>
      <c r="E74" s="18"/>
      <c r="F74" s="37">
        <v>247.25</v>
      </c>
      <c r="G74" s="27">
        <f t="shared" si="0"/>
        <v>49.45</v>
      </c>
      <c r="J74" s="2" t="s">
        <v>1157</v>
      </c>
    </row>
    <row r="75" spans="1:10" ht="15.75">
      <c r="A75" s="8" t="s">
        <v>1218</v>
      </c>
      <c r="B75" s="7" t="s">
        <v>1401</v>
      </c>
      <c r="C75" s="4">
        <v>42948</v>
      </c>
      <c r="D75" s="5" t="s">
        <v>1632</v>
      </c>
      <c r="E75" s="18"/>
      <c r="F75" s="37">
        <v>225.81</v>
      </c>
      <c r="G75" s="27">
        <f t="shared" si="0"/>
        <v>45.162000000000006</v>
      </c>
      <c r="J75" s="2" t="s">
        <v>1157</v>
      </c>
    </row>
    <row r="76" spans="1:10" ht="15.75">
      <c r="A76" s="8" t="s">
        <v>1219</v>
      </c>
      <c r="B76" s="7" t="s">
        <v>1402</v>
      </c>
      <c r="C76" s="4">
        <v>42948</v>
      </c>
      <c r="D76" s="5" t="s">
        <v>1632</v>
      </c>
      <c r="E76" s="18"/>
      <c r="F76" s="37">
        <v>230.7</v>
      </c>
      <c r="G76" s="27">
        <f t="shared" si="0"/>
        <v>46.14</v>
      </c>
      <c r="J76" s="2" t="s">
        <v>1157</v>
      </c>
    </row>
    <row r="77" spans="1:10" ht="15.75">
      <c r="A77" s="8" t="s">
        <v>1220</v>
      </c>
      <c r="B77" s="7" t="s">
        <v>1403</v>
      </c>
      <c r="C77" s="4">
        <v>42948</v>
      </c>
      <c r="D77" s="5" t="s">
        <v>1632</v>
      </c>
      <c r="E77" s="18"/>
      <c r="F77" s="37">
        <v>233.77</v>
      </c>
      <c r="G77" s="27">
        <f t="shared" si="0"/>
        <v>46.754000000000005</v>
      </c>
      <c r="J77" s="2" t="s">
        <v>1157</v>
      </c>
    </row>
    <row r="78" spans="1:10" ht="15.75">
      <c r="A78" s="8" t="s">
        <v>1221</v>
      </c>
      <c r="B78" s="7" t="s">
        <v>1404</v>
      </c>
      <c r="C78" s="4">
        <v>42948</v>
      </c>
      <c r="D78" s="5" t="s">
        <v>1632</v>
      </c>
      <c r="E78" s="18"/>
      <c r="F78" s="37">
        <v>236.47</v>
      </c>
      <c r="G78" s="27">
        <f t="shared" si="0"/>
        <v>47.294000000000004</v>
      </c>
      <c r="J78" s="2" t="s">
        <v>1157</v>
      </c>
    </row>
    <row r="79" spans="1:10" ht="15.75">
      <c r="A79" s="8" t="s">
        <v>1222</v>
      </c>
      <c r="B79" s="7" t="s">
        <v>1405</v>
      </c>
      <c r="C79" s="4">
        <v>42948</v>
      </c>
      <c r="D79" s="5" t="s">
        <v>1632</v>
      </c>
      <c r="E79" s="18"/>
      <c r="F79" s="37">
        <v>242.2</v>
      </c>
      <c r="G79" s="27">
        <f t="shared" si="0"/>
        <v>48.44</v>
      </c>
      <c r="J79" s="2" t="s">
        <v>1157</v>
      </c>
    </row>
    <row r="80" spans="1:10" ht="15.75">
      <c r="A80" s="8" t="s">
        <v>1223</v>
      </c>
      <c r="B80" s="7" t="s">
        <v>1406</v>
      </c>
      <c r="C80" s="4">
        <v>42948</v>
      </c>
      <c r="D80" s="5" t="s">
        <v>1632</v>
      </c>
      <c r="E80" s="18"/>
      <c r="F80" s="37">
        <v>257.39</v>
      </c>
      <c r="G80" s="27">
        <f t="shared" ref="G80:G121" si="1">F80*0.2</f>
        <v>51.478000000000002</v>
      </c>
      <c r="J80" s="2" t="s">
        <v>1157</v>
      </c>
    </row>
    <row r="81" spans="1:10" ht="15.75">
      <c r="A81" s="8" t="s">
        <v>1224</v>
      </c>
      <c r="B81" s="7" t="s">
        <v>1407</v>
      </c>
      <c r="C81" s="4">
        <v>42948</v>
      </c>
      <c r="D81" s="5" t="s">
        <v>1632</v>
      </c>
      <c r="E81" s="18"/>
      <c r="F81" s="37">
        <v>260.51</v>
      </c>
      <c r="G81" s="27">
        <f t="shared" si="1"/>
        <v>52.102000000000004</v>
      </c>
      <c r="J81" s="2" t="s">
        <v>1157</v>
      </c>
    </row>
    <row r="82" spans="1:10" ht="15.75">
      <c r="A82" s="8" t="s">
        <v>1225</v>
      </c>
      <c r="B82" s="7" t="s">
        <v>1408</v>
      </c>
      <c r="C82" s="4">
        <v>42948</v>
      </c>
      <c r="D82" s="5" t="s">
        <v>1632</v>
      </c>
      <c r="E82" s="18"/>
      <c r="F82" s="37">
        <v>269.23</v>
      </c>
      <c r="G82" s="27">
        <f t="shared" si="1"/>
        <v>53.846000000000004</v>
      </c>
      <c r="J82" s="2" t="s">
        <v>1157</v>
      </c>
    </row>
    <row r="83" spans="1:10" ht="15.75">
      <c r="A83" s="8" t="s">
        <v>1226</v>
      </c>
      <c r="B83" s="7" t="s">
        <v>1409</v>
      </c>
      <c r="C83" s="4">
        <v>42948</v>
      </c>
      <c r="D83" s="5" t="s">
        <v>1632</v>
      </c>
      <c r="E83" s="18"/>
      <c r="F83" s="37">
        <v>130.16</v>
      </c>
      <c r="G83" s="27">
        <f t="shared" si="1"/>
        <v>26.032</v>
      </c>
      <c r="J83" s="2" t="s">
        <v>1157</v>
      </c>
    </row>
    <row r="84" spans="1:10" ht="15.75">
      <c r="A84" s="8" t="s">
        <v>1227</v>
      </c>
      <c r="B84" s="7" t="s">
        <v>1410</v>
      </c>
      <c r="C84" s="4">
        <v>42948</v>
      </c>
      <c r="D84" s="5" t="s">
        <v>1632</v>
      </c>
      <c r="E84" s="18"/>
      <c r="F84" s="37">
        <v>133.65</v>
      </c>
      <c r="G84" s="27">
        <f t="shared" si="1"/>
        <v>26.730000000000004</v>
      </c>
      <c r="J84" s="2" t="s">
        <v>1157</v>
      </c>
    </row>
    <row r="85" spans="1:10" ht="15.75">
      <c r="A85" s="8" t="s">
        <v>1228</v>
      </c>
      <c r="B85" s="7" t="s">
        <v>1411</v>
      </c>
      <c r="C85" s="4">
        <v>42948</v>
      </c>
      <c r="D85" s="5" t="s">
        <v>1632</v>
      </c>
      <c r="E85" s="18"/>
      <c r="F85" s="37">
        <v>134.19</v>
      </c>
      <c r="G85" s="27">
        <f t="shared" si="1"/>
        <v>26.838000000000001</v>
      </c>
      <c r="J85" s="2" t="s">
        <v>1157</v>
      </c>
    </row>
    <row r="86" spans="1:10" ht="15.75">
      <c r="A86" s="8" t="s">
        <v>1229</v>
      </c>
      <c r="B86" s="7" t="s">
        <v>1412</v>
      </c>
      <c r="C86" s="4">
        <v>42948</v>
      </c>
      <c r="D86" s="5" t="s">
        <v>1632</v>
      </c>
      <c r="E86" s="18"/>
      <c r="F86" s="37">
        <v>136.71</v>
      </c>
      <c r="G86" s="27">
        <f t="shared" si="1"/>
        <v>27.342000000000002</v>
      </c>
      <c r="J86" s="2" t="s">
        <v>1157</v>
      </c>
    </row>
    <row r="87" spans="1:10" ht="15.75">
      <c r="A87" s="8" t="s">
        <v>1230</v>
      </c>
      <c r="B87" s="7" t="s">
        <v>1413</v>
      </c>
      <c r="C87" s="4">
        <v>42948</v>
      </c>
      <c r="D87" s="5" t="s">
        <v>1632</v>
      </c>
      <c r="E87" s="18"/>
      <c r="F87" s="37">
        <v>139.72</v>
      </c>
      <c r="G87" s="27">
        <f t="shared" si="1"/>
        <v>27.944000000000003</v>
      </c>
      <c r="J87" s="2" t="s">
        <v>1157</v>
      </c>
    </row>
    <row r="88" spans="1:10" ht="15.75">
      <c r="A88" s="8" t="s">
        <v>1231</v>
      </c>
      <c r="B88" s="7" t="s">
        <v>1414</v>
      </c>
      <c r="C88" s="4">
        <v>42948</v>
      </c>
      <c r="D88" s="5" t="s">
        <v>1632</v>
      </c>
      <c r="E88" s="18"/>
      <c r="F88" s="37">
        <v>137.01</v>
      </c>
      <c r="G88" s="27">
        <f t="shared" si="1"/>
        <v>27.402000000000001</v>
      </c>
      <c r="J88" s="2" t="s">
        <v>1157</v>
      </c>
    </row>
    <row r="89" spans="1:10" ht="15.75">
      <c r="A89" s="8" t="s">
        <v>1232</v>
      </c>
      <c r="B89" s="7" t="s">
        <v>1415</v>
      </c>
      <c r="C89" s="4">
        <v>42948</v>
      </c>
      <c r="D89" s="5" t="s">
        <v>1632</v>
      </c>
      <c r="E89" s="18"/>
      <c r="F89" s="37">
        <v>141.31</v>
      </c>
      <c r="G89" s="27">
        <f t="shared" si="1"/>
        <v>28.262</v>
      </c>
      <c r="J89" s="2" t="s">
        <v>1157</v>
      </c>
    </row>
    <row r="90" spans="1:10" ht="15.75">
      <c r="A90" s="8" t="s">
        <v>1233</v>
      </c>
      <c r="B90" s="7" t="s">
        <v>1416</v>
      </c>
      <c r="C90" s="4">
        <v>42948</v>
      </c>
      <c r="D90" s="5" t="s">
        <v>1632</v>
      </c>
      <c r="E90" s="18"/>
      <c r="F90" s="37">
        <v>143.94</v>
      </c>
      <c r="G90" s="27">
        <f t="shared" si="1"/>
        <v>28.788</v>
      </c>
      <c r="J90" s="2" t="s">
        <v>1157</v>
      </c>
    </row>
    <row r="91" spans="1:10" ht="15.75">
      <c r="A91" s="8" t="s">
        <v>1234</v>
      </c>
      <c r="B91" s="7" t="s">
        <v>1417</v>
      </c>
      <c r="C91" s="4">
        <v>42948</v>
      </c>
      <c r="D91" s="5" t="s">
        <v>1632</v>
      </c>
      <c r="E91" s="18"/>
      <c r="F91" s="37">
        <v>146.41999999999999</v>
      </c>
      <c r="G91" s="27">
        <f t="shared" si="1"/>
        <v>29.283999999999999</v>
      </c>
      <c r="J91" s="2" t="s">
        <v>1157</v>
      </c>
    </row>
    <row r="92" spans="1:10" ht="15.75">
      <c r="A92" s="8" t="s">
        <v>1235</v>
      </c>
      <c r="B92" s="7" t="s">
        <v>1418</v>
      </c>
      <c r="C92" s="4">
        <v>42948</v>
      </c>
      <c r="D92" s="5" t="s">
        <v>1632</v>
      </c>
      <c r="E92" s="18"/>
      <c r="F92" s="37">
        <v>147.16</v>
      </c>
      <c r="G92" s="27">
        <f t="shared" si="1"/>
        <v>29.432000000000002</v>
      </c>
      <c r="J92" s="2" t="s">
        <v>1157</v>
      </c>
    </row>
    <row r="93" spans="1:10" ht="15.75">
      <c r="A93" s="8" t="s">
        <v>1236</v>
      </c>
      <c r="B93" s="7" t="s">
        <v>1419</v>
      </c>
      <c r="C93" s="4">
        <v>42948</v>
      </c>
      <c r="D93" s="5" t="s">
        <v>1632</v>
      </c>
      <c r="E93" s="18"/>
      <c r="F93" s="37">
        <v>157.05000000000001</v>
      </c>
      <c r="G93" s="27">
        <f t="shared" si="1"/>
        <v>31.410000000000004</v>
      </c>
      <c r="J93" s="2" t="s">
        <v>1157</v>
      </c>
    </row>
    <row r="94" spans="1:10" ht="15.75">
      <c r="A94" s="8" t="s">
        <v>1237</v>
      </c>
      <c r="B94" s="7" t="s">
        <v>1420</v>
      </c>
      <c r="C94" s="4">
        <v>42948</v>
      </c>
      <c r="D94" s="5" t="s">
        <v>1632</v>
      </c>
      <c r="E94" s="18"/>
      <c r="F94" s="37">
        <v>148.68</v>
      </c>
      <c r="G94" s="27">
        <f t="shared" si="1"/>
        <v>29.736000000000004</v>
      </c>
      <c r="J94" s="2" t="s">
        <v>1157</v>
      </c>
    </row>
    <row r="95" spans="1:10" ht="15.75">
      <c r="A95" s="8" t="s">
        <v>1238</v>
      </c>
      <c r="B95" s="7" t="s">
        <v>1421</v>
      </c>
      <c r="C95" s="4">
        <v>42948</v>
      </c>
      <c r="D95" s="5" t="s">
        <v>1632</v>
      </c>
      <c r="E95" s="18"/>
      <c r="F95" s="37">
        <v>149.33000000000001</v>
      </c>
      <c r="G95" s="27">
        <f t="shared" si="1"/>
        <v>29.866000000000003</v>
      </c>
      <c r="J95" s="2" t="s">
        <v>1157</v>
      </c>
    </row>
    <row r="96" spans="1:10" ht="15.75">
      <c r="A96" s="8" t="s">
        <v>1239</v>
      </c>
      <c r="B96" s="7" t="s">
        <v>1422</v>
      </c>
      <c r="C96" s="4">
        <v>42948</v>
      </c>
      <c r="D96" s="5" t="s">
        <v>1632</v>
      </c>
      <c r="E96" s="18"/>
      <c r="F96" s="37">
        <v>152.08000000000001</v>
      </c>
      <c r="G96" s="27">
        <f t="shared" si="1"/>
        <v>30.416000000000004</v>
      </c>
      <c r="J96" s="2" t="s">
        <v>1157</v>
      </c>
    </row>
    <row r="97" spans="1:10" ht="15.75">
      <c r="A97" s="8" t="s">
        <v>1240</v>
      </c>
      <c r="B97" s="7" t="s">
        <v>1423</v>
      </c>
      <c r="C97" s="4">
        <v>42948</v>
      </c>
      <c r="D97" s="5" t="s">
        <v>1632</v>
      </c>
      <c r="E97" s="18"/>
      <c r="F97" s="37">
        <v>154.72</v>
      </c>
      <c r="G97" s="27">
        <f t="shared" si="1"/>
        <v>30.944000000000003</v>
      </c>
      <c r="J97" s="2" t="s">
        <v>1157</v>
      </c>
    </row>
    <row r="98" spans="1:10" ht="15.75">
      <c r="A98" s="8" t="s">
        <v>1241</v>
      </c>
      <c r="B98" s="7" t="s">
        <v>1424</v>
      </c>
      <c r="C98" s="4">
        <v>42948</v>
      </c>
      <c r="D98" s="5" t="s">
        <v>1632</v>
      </c>
      <c r="E98" s="18"/>
      <c r="F98" s="37">
        <v>155.5</v>
      </c>
      <c r="G98" s="27">
        <f t="shared" si="1"/>
        <v>31.1</v>
      </c>
      <c r="J98" s="2" t="s">
        <v>1157</v>
      </c>
    </row>
    <row r="99" spans="1:10" ht="15.75">
      <c r="A99" s="8" t="s">
        <v>1242</v>
      </c>
      <c r="B99" s="7" t="s">
        <v>1425</v>
      </c>
      <c r="C99" s="4">
        <v>42948</v>
      </c>
      <c r="D99" s="5" t="s">
        <v>1632</v>
      </c>
      <c r="E99" s="18"/>
      <c r="F99" s="37">
        <v>165.14</v>
      </c>
      <c r="G99" s="27">
        <f t="shared" si="1"/>
        <v>33.027999999999999</v>
      </c>
      <c r="J99" s="2" t="s">
        <v>1157</v>
      </c>
    </row>
    <row r="100" spans="1:10" ht="15.75">
      <c r="A100" s="8" t="s">
        <v>1243</v>
      </c>
      <c r="B100" s="7" t="s">
        <v>1426</v>
      </c>
      <c r="C100" s="4">
        <v>42948</v>
      </c>
      <c r="D100" s="5" t="s">
        <v>1632</v>
      </c>
      <c r="E100" s="18"/>
      <c r="F100" s="37">
        <v>167.97</v>
      </c>
      <c r="G100" s="27">
        <f t="shared" si="1"/>
        <v>33.594000000000001</v>
      </c>
      <c r="J100" s="2" t="s">
        <v>1157</v>
      </c>
    </row>
    <row r="101" spans="1:10" ht="15.75">
      <c r="A101" s="8" t="s">
        <v>1244</v>
      </c>
      <c r="B101" s="7" t="s">
        <v>1427</v>
      </c>
      <c r="C101" s="4">
        <v>42948</v>
      </c>
      <c r="D101" s="5" t="s">
        <v>1632</v>
      </c>
      <c r="E101" s="18"/>
      <c r="F101" s="37">
        <v>156.63</v>
      </c>
      <c r="G101" s="27">
        <f t="shared" si="1"/>
        <v>31.326000000000001</v>
      </c>
      <c r="J101" s="2" t="s">
        <v>1157</v>
      </c>
    </row>
    <row r="102" spans="1:10" ht="15.75">
      <c r="A102" s="8" t="s">
        <v>1245</v>
      </c>
      <c r="B102" s="7" t="s">
        <v>1428</v>
      </c>
      <c r="C102" s="4">
        <v>42948</v>
      </c>
      <c r="D102" s="5" t="s">
        <v>1632</v>
      </c>
      <c r="E102" s="18"/>
      <c r="F102" s="37">
        <v>157.38999999999999</v>
      </c>
      <c r="G102" s="27">
        <f t="shared" si="1"/>
        <v>31.477999999999998</v>
      </c>
      <c r="J102" s="2" t="s">
        <v>1157</v>
      </c>
    </row>
    <row r="103" spans="1:10" ht="15.75">
      <c r="A103" s="8" t="s">
        <v>1246</v>
      </c>
      <c r="B103" s="7" t="s">
        <v>1429</v>
      </c>
      <c r="C103" s="4">
        <v>42948</v>
      </c>
      <c r="D103" s="5" t="s">
        <v>1632</v>
      </c>
      <c r="E103" s="18"/>
      <c r="F103" s="37">
        <v>160.26</v>
      </c>
      <c r="G103" s="27">
        <f t="shared" si="1"/>
        <v>32.052</v>
      </c>
      <c r="J103" s="2" t="s">
        <v>1157</v>
      </c>
    </row>
    <row r="104" spans="1:10" ht="15.75">
      <c r="A104" s="8" t="s">
        <v>1247</v>
      </c>
      <c r="B104" s="7" t="s">
        <v>1430</v>
      </c>
      <c r="C104" s="4">
        <v>42948</v>
      </c>
      <c r="D104" s="5" t="s">
        <v>1632</v>
      </c>
      <c r="E104" s="18"/>
      <c r="F104" s="37">
        <v>163.84</v>
      </c>
      <c r="G104" s="27">
        <f t="shared" si="1"/>
        <v>32.768000000000001</v>
      </c>
      <c r="J104" s="2" t="s">
        <v>1157</v>
      </c>
    </row>
    <row r="105" spans="1:10" ht="15.75">
      <c r="A105" s="8" t="s">
        <v>1248</v>
      </c>
      <c r="B105" s="7" t="s">
        <v>1431</v>
      </c>
      <c r="C105" s="4">
        <v>42948</v>
      </c>
      <c r="D105" s="5" t="s">
        <v>1632</v>
      </c>
      <c r="E105" s="18"/>
      <c r="F105" s="37">
        <v>167.41</v>
      </c>
      <c r="G105" s="27">
        <f t="shared" si="1"/>
        <v>33.481999999999999</v>
      </c>
      <c r="J105" s="2" t="s">
        <v>1157</v>
      </c>
    </row>
    <row r="106" spans="1:10" ht="15.75">
      <c r="A106" s="8" t="s">
        <v>1249</v>
      </c>
      <c r="B106" s="7" t="s">
        <v>1432</v>
      </c>
      <c r="C106" s="4">
        <v>42948</v>
      </c>
      <c r="D106" s="5" t="s">
        <v>1632</v>
      </c>
      <c r="E106" s="18"/>
      <c r="F106" s="37">
        <v>174.65</v>
      </c>
      <c r="G106" s="27">
        <f t="shared" si="1"/>
        <v>34.93</v>
      </c>
      <c r="J106" s="2" t="s">
        <v>1157</v>
      </c>
    </row>
    <row r="107" spans="1:10" ht="15.75">
      <c r="A107" s="8" t="s">
        <v>1250</v>
      </c>
      <c r="B107" s="7" t="s">
        <v>1433</v>
      </c>
      <c r="C107" s="4">
        <v>42948</v>
      </c>
      <c r="D107" s="5" t="s">
        <v>1632</v>
      </c>
      <c r="E107" s="18"/>
      <c r="F107" s="37">
        <v>176.77</v>
      </c>
      <c r="G107" s="27">
        <f t="shared" si="1"/>
        <v>35.354000000000006</v>
      </c>
      <c r="J107" s="2" t="s">
        <v>1157</v>
      </c>
    </row>
    <row r="108" spans="1:10" ht="15.75">
      <c r="A108" s="8" t="s">
        <v>1251</v>
      </c>
      <c r="B108" s="7" t="s">
        <v>1434</v>
      </c>
      <c r="C108" s="4">
        <v>42948</v>
      </c>
      <c r="D108" s="5" t="s">
        <v>1632</v>
      </c>
      <c r="E108" s="18"/>
      <c r="F108" s="37">
        <v>179.9</v>
      </c>
      <c r="G108" s="27">
        <f t="shared" si="1"/>
        <v>35.980000000000004</v>
      </c>
      <c r="J108" s="2" t="s">
        <v>1157</v>
      </c>
    </row>
    <row r="109" spans="1:10" ht="15.75">
      <c r="A109" s="8" t="s">
        <v>1252</v>
      </c>
      <c r="B109" s="7" t="s">
        <v>1435</v>
      </c>
      <c r="C109" s="4">
        <v>42948</v>
      </c>
      <c r="D109" s="5" t="s">
        <v>1632</v>
      </c>
      <c r="E109" s="18"/>
      <c r="F109" s="37">
        <v>164.76</v>
      </c>
      <c r="G109" s="27">
        <f t="shared" si="1"/>
        <v>32.951999999999998</v>
      </c>
      <c r="J109" s="2" t="s">
        <v>1157</v>
      </c>
    </row>
    <row r="110" spans="1:10" ht="15.75">
      <c r="A110" s="8" t="s">
        <v>1253</v>
      </c>
      <c r="B110" s="7" t="s">
        <v>1436</v>
      </c>
      <c r="C110" s="4">
        <v>42948</v>
      </c>
      <c r="D110" s="5" t="s">
        <v>1632</v>
      </c>
      <c r="E110" s="18"/>
      <c r="F110" s="37">
        <v>168.03</v>
      </c>
      <c r="G110" s="27">
        <f t="shared" si="1"/>
        <v>33.606000000000002</v>
      </c>
      <c r="J110" s="2" t="s">
        <v>1157</v>
      </c>
    </row>
    <row r="111" spans="1:10" ht="15.75">
      <c r="A111" s="70" t="s">
        <v>1254</v>
      </c>
      <c r="B111" s="40" t="s">
        <v>1437</v>
      </c>
      <c r="C111" s="41">
        <v>42948</v>
      </c>
      <c r="D111" s="42" t="s">
        <v>1632</v>
      </c>
      <c r="E111" s="43"/>
      <c r="F111" s="65">
        <v>170.55</v>
      </c>
      <c r="G111" s="45">
        <f t="shared" si="1"/>
        <v>34.110000000000007</v>
      </c>
      <c r="J111" s="2" t="s">
        <v>1157</v>
      </c>
    </row>
    <row r="112" spans="1:10" ht="15.75">
      <c r="A112" s="8" t="s">
        <v>1255</v>
      </c>
      <c r="B112" s="7" t="s">
        <v>1438</v>
      </c>
      <c r="C112" s="4">
        <v>42948</v>
      </c>
      <c r="D112" s="5" t="s">
        <v>1632</v>
      </c>
      <c r="E112" s="18"/>
      <c r="F112" s="37">
        <v>176.37</v>
      </c>
      <c r="G112" s="27">
        <f t="shared" si="1"/>
        <v>35.274000000000001</v>
      </c>
      <c r="J112" s="2" t="s">
        <v>1157</v>
      </c>
    </row>
    <row r="113" spans="1:10" ht="15.75">
      <c r="A113" s="8" t="s">
        <v>1256</v>
      </c>
      <c r="B113" s="7" t="s">
        <v>1439</v>
      </c>
      <c r="C113" s="4">
        <v>42948</v>
      </c>
      <c r="D113" s="5" t="s">
        <v>1632</v>
      </c>
      <c r="E113" s="18"/>
      <c r="F113" s="37">
        <v>187.67</v>
      </c>
      <c r="G113" s="27">
        <f t="shared" si="1"/>
        <v>37.533999999999999</v>
      </c>
      <c r="J113" s="2" t="s">
        <v>1157</v>
      </c>
    </row>
    <row r="114" spans="1:10" ht="15.75">
      <c r="A114" s="8" t="s">
        <v>1257</v>
      </c>
      <c r="B114" s="7" t="s">
        <v>1440</v>
      </c>
      <c r="C114" s="4">
        <v>42948</v>
      </c>
      <c r="D114" s="5" t="s">
        <v>1632</v>
      </c>
      <c r="E114" s="18"/>
      <c r="F114" s="37">
        <v>191.25</v>
      </c>
      <c r="G114" s="27">
        <f t="shared" si="1"/>
        <v>38.25</v>
      </c>
      <c r="J114" s="2" t="s">
        <v>1157</v>
      </c>
    </row>
    <row r="115" spans="1:10" ht="15.75">
      <c r="A115" s="8" t="s">
        <v>1258</v>
      </c>
      <c r="B115" s="7" t="s">
        <v>1441</v>
      </c>
      <c r="C115" s="4">
        <v>42948</v>
      </c>
      <c r="D115" s="5" t="s">
        <v>1632</v>
      </c>
      <c r="E115" s="18"/>
      <c r="F115" s="37">
        <v>196.37</v>
      </c>
      <c r="G115" s="27">
        <f t="shared" si="1"/>
        <v>39.274000000000001</v>
      </c>
      <c r="J115" s="2" t="s">
        <v>1157</v>
      </c>
    </row>
    <row r="116" spans="1:10" ht="15.75">
      <c r="A116" s="8" t="s">
        <v>1259</v>
      </c>
      <c r="B116" s="7" t="s">
        <v>1442</v>
      </c>
      <c r="C116" s="4">
        <v>42948</v>
      </c>
      <c r="D116" s="5" t="s">
        <v>1632</v>
      </c>
      <c r="E116" s="18"/>
      <c r="F116" s="37">
        <v>176.17</v>
      </c>
      <c r="G116" s="27">
        <f t="shared" si="1"/>
        <v>35.234000000000002</v>
      </c>
      <c r="J116" s="2" t="s">
        <v>1157</v>
      </c>
    </row>
    <row r="117" spans="1:10" ht="15.75">
      <c r="A117" s="8" t="s">
        <v>1260</v>
      </c>
      <c r="B117" s="7" t="s">
        <v>1443</v>
      </c>
      <c r="C117" s="4">
        <v>42948</v>
      </c>
      <c r="D117" s="5" t="s">
        <v>1632</v>
      </c>
      <c r="E117" s="18"/>
      <c r="F117" s="37">
        <v>180.1</v>
      </c>
      <c r="G117" s="27">
        <f t="shared" si="1"/>
        <v>36.020000000000003</v>
      </c>
      <c r="J117" s="2" t="s">
        <v>1157</v>
      </c>
    </row>
    <row r="118" spans="1:10" ht="15.75">
      <c r="A118" s="8" t="s">
        <v>1261</v>
      </c>
      <c r="B118" s="7" t="s">
        <v>1444</v>
      </c>
      <c r="C118" s="4">
        <v>42948</v>
      </c>
      <c r="D118" s="5" t="s">
        <v>1632</v>
      </c>
      <c r="E118" s="18"/>
      <c r="F118" s="37">
        <v>184.94</v>
      </c>
      <c r="G118" s="27">
        <f t="shared" si="1"/>
        <v>36.988</v>
      </c>
      <c r="J118" s="2" t="s">
        <v>1157</v>
      </c>
    </row>
    <row r="119" spans="1:10" ht="15.75">
      <c r="A119" s="8" t="s">
        <v>1262</v>
      </c>
      <c r="B119" s="7" t="s">
        <v>1445</v>
      </c>
      <c r="C119" s="4">
        <v>42948</v>
      </c>
      <c r="D119" s="5" t="s">
        <v>1632</v>
      </c>
      <c r="E119" s="18"/>
      <c r="F119" s="37">
        <v>187.28</v>
      </c>
      <c r="G119" s="27">
        <f t="shared" si="1"/>
        <v>37.456000000000003</v>
      </c>
      <c r="J119" s="2" t="s">
        <v>1157</v>
      </c>
    </row>
    <row r="120" spans="1:10" ht="15.75">
      <c r="A120" s="8" t="s">
        <v>1263</v>
      </c>
      <c r="B120" s="7" t="s">
        <v>1446</v>
      </c>
      <c r="C120" s="4">
        <v>42948</v>
      </c>
      <c r="D120" s="5" t="s">
        <v>1632</v>
      </c>
      <c r="E120" s="18"/>
      <c r="F120" s="37">
        <v>197.87</v>
      </c>
      <c r="G120" s="27">
        <f t="shared" si="1"/>
        <v>39.574000000000005</v>
      </c>
      <c r="J120" s="2" t="s">
        <v>1157</v>
      </c>
    </row>
    <row r="121" spans="1:10" ht="15.75">
      <c r="A121" s="8" t="s">
        <v>1264</v>
      </c>
      <c r="B121" s="7" t="s">
        <v>1447</v>
      </c>
      <c r="C121" s="4">
        <v>42948</v>
      </c>
      <c r="D121" s="5" t="s">
        <v>1632</v>
      </c>
      <c r="E121" s="18"/>
      <c r="F121" s="37">
        <v>206.93</v>
      </c>
      <c r="G121" s="27">
        <f t="shared" si="1"/>
        <v>41.386000000000003</v>
      </c>
      <c r="J121" s="2" t="s">
        <v>1157</v>
      </c>
    </row>
    <row r="122" spans="1:10" ht="15.75">
      <c r="A122" s="8" t="s">
        <v>1265</v>
      </c>
      <c r="B122" s="7" t="s">
        <v>1448</v>
      </c>
      <c r="C122" s="4">
        <v>42948</v>
      </c>
      <c r="D122" s="5" t="s">
        <v>1632</v>
      </c>
      <c r="E122" s="18"/>
      <c r="F122" s="37">
        <v>84.61</v>
      </c>
      <c r="G122" s="27">
        <f>F122*0.2</f>
        <v>16.922000000000001</v>
      </c>
      <c r="J122" s="2" t="s">
        <v>1157</v>
      </c>
    </row>
    <row r="123" spans="1:10" ht="15.75">
      <c r="A123" s="8" t="s">
        <v>1266</v>
      </c>
      <c r="B123" s="7" t="s">
        <v>1449</v>
      </c>
      <c r="C123" s="4">
        <v>42948</v>
      </c>
      <c r="D123" s="5" t="s">
        <v>1632</v>
      </c>
      <c r="E123" s="18"/>
      <c r="F123" s="37">
        <v>85.04</v>
      </c>
      <c r="G123" s="27">
        <f t="shared" ref="G123:G186" si="2">F123*0.2</f>
        <v>17.008000000000003</v>
      </c>
      <c r="J123" s="2" t="s">
        <v>1157</v>
      </c>
    </row>
    <row r="124" spans="1:10" ht="15.75">
      <c r="A124" s="8" t="s">
        <v>1267</v>
      </c>
      <c r="B124" s="7" t="s">
        <v>1450</v>
      </c>
      <c r="C124" s="4">
        <v>42948</v>
      </c>
      <c r="D124" s="5" t="s">
        <v>1632</v>
      </c>
      <c r="E124" s="18"/>
      <c r="F124" s="37">
        <v>85.42</v>
      </c>
      <c r="G124" s="27">
        <f t="shared" si="2"/>
        <v>17.084</v>
      </c>
      <c r="J124" s="2" t="s">
        <v>1157</v>
      </c>
    </row>
    <row r="125" spans="1:10" ht="15.75">
      <c r="A125" s="8" t="s">
        <v>1268</v>
      </c>
      <c r="B125" s="7" t="s">
        <v>1451</v>
      </c>
      <c r="C125" s="4">
        <v>42948</v>
      </c>
      <c r="D125" s="5" t="s">
        <v>1632</v>
      </c>
      <c r="E125" s="18"/>
      <c r="F125" s="37">
        <v>85.74</v>
      </c>
      <c r="G125" s="27">
        <f t="shared" si="2"/>
        <v>17.148</v>
      </c>
      <c r="J125" s="2" t="s">
        <v>1157</v>
      </c>
    </row>
    <row r="126" spans="1:10" ht="15.75">
      <c r="A126" s="8" t="s">
        <v>1269</v>
      </c>
      <c r="B126" s="7" t="s">
        <v>1452</v>
      </c>
      <c r="C126" s="4">
        <v>42948</v>
      </c>
      <c r="D126" s="5" t="s">
        <v>1632</v>
      </c>
      <c r="E126" s="18"/>
      <c r="F126" s="37">
        <v>86.01</v>
      </c>
      <c r="G126" s="27">
        <f t="shared" si="2"/>
        <v>17.202000000000002</v>
      </c>
      <c r="J126" s="2" t="s">
        <v>1157</v>
      </c>
    </row>
    <row r="127" spans="1:10" ht="15.75">
      <c r="A127" s="8" t="s">
        <v>1270</v>
      </c>
      <c r="B127" s="7" t="s">
        <v>1453</v>
      </c>
      <c r="C127" s="4">
        <v>42948</v>
      </c>
      <c r="D127" s="5" t="s">
        <v>1632</v>
      </c>
      <c r="E127" s="18"/>
      <c r="F127" s="37">
        <v>86.59</v>
      </c>
      <c r="G127" s="27">
        <f t="shared" si="2"/>
        <v>17.318000000000001</v>
      </c>
      <c r="J127" s="2" t="s">
        <v>1157</v>
      </c>
    </row>
    <row r="128" spans="1:10" ht="15.75">
      <c r="A128" s="8" t="s">
        <v>1271</v>
      </c>
      <c r="B128" s="7" t="s">
        <v>1454</v>
      </c>
      <c r="C128" s="4">
        <v>42948</v>
      </c>
      <c r="D128" s="5" t="s">
        <v>1632</v>
      </c>
      <c r="E128" s="18"/>
      <c r="F128" s="37">
        <v>87.18</v>
      </c>
      <c r="G128" s="27">
        <f t="shared" si="2"/>
        <v>17.436000000000003</v>
      </c>
      <c r="J128" s="2" t="s">
        <v>1157</v>
      </c>
    </row>
    <row r="129" spans="1:10" ht="15.75">
      <c r="A129" s="8" t="s">
        <v>1272</v>
      </c>
      <c r="B129" s="7" t="s">
        <v>1455</v>
      </c>
      <c r="C129" s="4">
        <v>42948</v>
      </c>
      <c r="D129" s="5" t="s">
        <v>1632</v>
      </c>
      <c r="E129" s="18"/>
      <c r="F129" s="37">
        <v>94.89</v>
      </c>
      <c r="G129" s="27">
        <f t="shared" si="2"/>
        <v>18.978000000000002</v>
      </c>
      <c r="J129" s="2" t="s">
        <v>1157</v>
      </c>
    </row>
    <row r="130" spans="1:10" ht="15.75">
      <c r="A130" s="8" t="s">
        <v>1273</v>
      </c>
      <c r="B130" s="7" t="s">
        <v>1456</v>
      </c>
      <c r="C130" s="4">
        <v>42948</v>
      </c>
      <c r="D130" s="5" t="s">
        <v>1632</v>
      </c>
      <c r="E130" s="18"/>
      <c r="F130" s="37">
        <v>95.56</v>
      </c>
      <c r="G130" s="27">
        <f t="shared" si="2"/>
        <v>19.112000000000002</v>
      </c>
      <c r="J130" s="2" t="s">
        <v>1157</v>
      </c>
    </row>
    <row r="131" spans="1:10" ht="15.75">
      <c r="A131" s="8" t="s">
        <v>1274</v>
      </c>
      <c r="B131" s="7" t="s">
        <v>1457</v>
      </c>
      <c r="C131" s="4">
        <v>42948</v>
      </c>
      <c r="D131" s="5" t="s">
        <v>1632</v>
      </c>
      <c r="E131" s="18"/>
      <c r="F131" s="37">
        <v>96.21</v>
      </c>
      <c r="G131" s="27">
        <f t="shared" si="2"/>
        <v>19.242000000000001</v>
      </c>
      <c r="J131" s="2" t="s">
        <v>1157</v>
      </c>
    </row>
    <row r="132" spans="1:10" ht="15.75">
      <c r="A132" s="8" t="s">
        <v>1275</v>
      </c>
      <c r="B132" s="7" t="s">
        <v>1458</v>
      </c>
      <c r="C132" s="4">
        <v>42948</v>
      </c>
      <c r="D132" s="5" t="s">
        <v>1632</v>
      </c>
      <c r="E132" s="18"/>
      <c r="F132" s="37">
        <v>96.87</v>
      </c>
      <c r="G132" s="27">
        <f t="shared" si="2"/>
        <v>19.374000000000002</v>
      </c>
      <c r="J132" s="2" t="s">
        <v>1157</v>
      </c>
    </row>
    <row r="133" spans="1:10" ht="15.75">
      <c r="A133" s="8" t="s">
        <v>1276</v>
      </c>
      <c r="B133" s="7" t="s">
        <v>1459</v>
      </c>
      <c r="C133" s="4">
        <v>42948</v>
      </c>
      <c r="D133" s="5" t="s">
        <v>1632</v>
      </c>
      <c r="E133" s="18"/>
      <c r="F133" s="37">
        <v>97.47</v>
      </c>
      <c r="G133" s="27">
        <f t="shared" si="2"/>
        <v>19.494</v>
      </c>
      <c r="J133" s="2" t="s">
        <v>1157</v>
      </c>
    </row>
    <row r="134" spans="1:10" ht="15.75">
      <c r="A134" s="8" t="s">
        <v>1277</v>
      </c>
      <c r="B134" s="7" t="s">
        <v>1460</v>
      </c>
      <c r="C134" s="4">
        <v>42948</v>
      </c>
      <c r="D134" s="5" t="s">
        <v>1632</v>
      </c>
      <c r="E134" s="18"/>
      <c r="F134" s="37">
        <v>98.65</v>
      </c>
      <c r="G134" s="27">
        <f t="shared" si="2"/>
        <v>19.730000000000004</v>
      </c>
      <c r="J134" s="2" t="s">
        <v>1157</v>
      </c>
    </row>
    <row r="135" spans="1:10" ht="15.75">
      <c r="A135" s="8" t="s">
        <v>1278</v>
      </c>
      <c r="B135" s="7" t="s">
        <v>1461</v>
      </c>
      <c r="C135" s="4">
        <v>42948</v>
      </c>
      <c r="D135" s="5" t="s">
        <v>1632</v>
      </c>
      <c r="E135" s="18"/>
      <c r="F135" s="37">
        <v>97.8</v>
      </c>
      <c r="G135" s="27">
        <f t="shared" si="2"/>
        <v>19.560000000000002</v>
      </c>
      <c r="J135" s="2" t="s">
        <v>1157</v>
      </c>
    </row>
    <row r="136" spans="1:10" ht="15.75">
      <c r="A136" s="8" t="s">
        <v>1279</v>
      </c>
      <c r="B136" s="7" t="s">
        <v>1462</v>
      </c>
      <c r="C136" s="4">
        <v>42948</v>
      </c>
      <c r="D136" s="5" t="s">
        <v>1632</v>
      </c>
      <c r="E136" s="18"/>
      <c r="F136" s="37">
        <v>98.48</v>
      </c>
      <c r="G136" s="27">
        <f t="shared" si="2"/>
        <v>19.696000000000002</v>
      </c>
      <c r="J136" s="2" t="s">
        <v>1157</v>
      </c>
    </row>
    <row r="137" spans="1:10" ht="15.75">
      <c r="A137" s="8" t="s">
        <v>1280</v>
      </c>
      <c r="B137" s="7" t="s">
        <v>1463</v>
      </c>
      <c r="C137" s="4">
        <v>42948</v>
      </c>
      <c r="D137" s="5" t="s">
        <v>1632</v>
      </c>
      <c r="E137" s="18"/>
      <c r="F137" s="37">
        <v>99.16</v>
      </c>
      <c r="G137" s="27">
        <f t="shared" si="2"/>
        <v>19.832000000000001</v>
      </c>
      <c r="J137" s="2" t="s">
        <v>1157</v>
      </c>
    </row>
    <row r="138" spans="1:10" ht="15.75">
      <c r="A138" s="8" t="s">
        <v>1281</v>
      </c>
      <c r="B138" s="7" t="s">
        <v>1464</v>
      </c>
      <c r="C138" s="4">
        <v>42948</v>
      </c>
      <c r="D138" s="5" t="s">
        <v>1632</v>
      </c>
      <c r="E138" s="18"/>
      <c r="F138" s="37">
        <v>99.84</v>
      </c>
      <c r="G138" s="27">
        <f t="shared" si="2"/>
        <v>19.968000000000004</v>
      </c>
      <c r="J138" s="2" t="s">
        <v>1157</v>
      </c>
    </row>
    <row r="139" spans="1:10" ht="15.75">
      <c r="A139" s="8" t="s">
        <v>1282</v>
      </c>
      <c r="B139" s="7" t="s">
        <v>1465</v>
      </c>
      <c r="C139" s="4">
        <v>42948</v>
      </c>
      <c r="D139" s="5" t="s">
        <v>1632</v>
      </c>
      <c r="E139" s="18"/>
      <c r="F139" s="37">
        <v>100.44</v>
      </c>
      <c r="G139" s="27">
        <f t="shared" si="2"/>
        <v>20.088000000000001</v>
      </c>
      <c r="J139" s="2" t="s">
        <v>1157</v>
      </c>
    </row>
    <row r="140" spans="1:10" ht="15.75">
      <c r="A140" s="8" t="s">
        <v>1283</v>
      </c>
      <c r="B140" s="7" t="s">
        <v>1466</v>
      </c>
      <c r="C140" s="4">
        <v>42948</v>
      </c>
      <c r="D140" s="5" t="s">
        <v>1632</v>
      </c>
      <c r="E140" s="18"/>
      <c r="F140" s="37">
        <v>101.66</v>
      </c>
      <c r="G140" s="27">
        <f t="shared" si="2"/>
        <v>20.332000000000001</v>
      </c>
      <c r="J140" s="2" t="s">
        <v>1157</v>
      </c>
    </row>
    <row r="141" spans="1:10" ht="15.75">
      <c r="A141" s="8" t="s">
        <v>1284</v>
      </c>
      <c r="B141" s="7" t="s">
        <v>1467</v>
      </c>
      <c r="C141" s="4">
        <v>42948</v>
      </c>
      <c r="D141" s="5" t="s">
        <v>1632</v>
      </c>
      <c r="E141" s="18"/>
      <c r="F141" s="37">
        <v>105.64</v>
      </c>
      <c r="G141" s="27">
        <f t="shared" si="2"/>
        <v>21.128</v>
      </c>
      <c r="J141" s="2" t="s">
        <v>1157</v>
      </c>
    </row>
    <row r="142" spans="1:10" ht="15.75">
      <c r="A142" s="8" t="s">
        <v>1285</v>
      </c>
      <c r="B142" s="7" t="s">
        <v>1468</v>
      </c>
      <c r="C142" s="4">
        <v>42948</v>
      </c>
      <c r="D142" s="5" t="s">
        <v>1632</v>
      </c>
      <c r="E142" s="18"/>
      <c r="F142" s="37">
        <v>106.38</v>
      </c>
      <c r="G142" s="27">
        <f t="shared" si="2"/>
        <v>21.276</v>
      </c>
      <c r="J142" s="2" t="s">
        <v>1157</v>
      </c>
    </row>
    <row r="143" spans="1:10" ht="15.75">
      <c r="A143" s="8" t="s">
        <v>1286</v>
      </c>
      <c r="B143" s="7" t="s">
        <v>1469</v>
      </c>
      <c r="C143" s="4">
        <v>42948</v>
      </c>
      <c r="D143" s="5" t="s">
        <v>1632</v>
      </c>
      <c r="E143" s="18"/>
      <c r="F143" s="37">
        <v>107.12</v>
      </c>
      <c r="G143" s="27">
        <f t="shared" si="2"/>
        <v>21.424000000000003</v>
      </c>
      <c r="J143" s="2" t="s">
        <v>1157</v>
      </c>
    </row>
    <row r="144" spans="1:10" ht="15.75">
      <c r="A144" s="8" t="s">
        <v>1287</v>
      </c>
      <c r="B144" s="7" t="s">
        <v>1470</v>
      </c>
      <c r="C144" s="4">
        <v>42948</v>
      </c>
      <c r="D144" s="5" t="s">
        <v>1632</v>
      </c>
      <c r="E144" s="18"/>
      <c r="F144" s="37">
        <v>107.79</v>
      </c>
      <c r="G144" s="27">
        <f t="shared" si="2"/>
        <v>21.558000000000003</v>
      </c>
      <c r="J144" s="2" t="s">
        <v>1157</v>
      </c>
    </row>
    <row r="145" spans="1:10" ht="15.75">
      <c r="A145" s="8" t="s">
        <v>1288</v>
      </c>
      <c r="B145" s="7" t="s">
        <v>1471</v>
      </c>
      <c r="C145" s="4">
        <v>42948</v>
      </c>
      <c r="D145" s="5" t="s">
        <v>1632</v>
      </c>
      <c r="E145" s="18"/>
      <c r="F145" s="37">
        <v>109.1</v>
      </c>
      <c r="G145" s="27">
        <f t="shared" si="2"/>
        <v>21.82</v>
      </c>
      <c r="J145" s="2" t="s">
        <v>1157</v>
      </c>
    </row>
    <row r="146" spans="1:10" ht="15.75">
      <c r="A146" s="8" t="s">
        <v>1289</v>
      </c>
      <c r="B146" s="7" t="s">
        <v>1472</v>
      </c>
      <c r="C146" s="4">
        <v>42948</v>
      </c>
      <c r="D146" s="5" t="s">
        <v>1632</v>
      </c>
      <c r="E146" s="18"/>
      <c r="F146" s="37">
        <v>110.4</v>
      </c>
      <c r="G146" s="27">
        <f t="shared" si="2"/>
        <v>22.080000000000002</v>
      </c>
      <c r="J146" s="2" t="s">
        <v>1157</v>
      </c>
    </row>
    <row r="147" spans="1:10" ht="15.75">
      <c r="A147" s="8" t="s">
        <v>1290</v>
      </c>
      <c r="B147" s="7" t="s">
        <v>1473</v>
      </c>
      <c r="C147" s="4">
        <v>42948</v>
      </c>
      <c r="D147" s="5" t="s">
        <v>1632</v>
      </c>
      <c r="E147" s="18"/>
      <c r="F147" s="37">
        <v>116.37</v>
      </c>
      <c r="G147" s="27">
        <f t="shared" si="2"/>
        <v>23.274000000000001</v>
      </c>
      <c r="J147" s="2" t="s">
        <v>1157</v>
      </c>
    </row>
    <row r="148" spans="1:10" ht="15.75">
      <c r="A148" s="8" t="s">
        <v>1291</v>
      </c>
      <c r="B148" s="7" t="s">
        <v>1474</v>
      </c>
      <c r="C148" s="4">
        <v>42948</v>
      </c>
      <c r="D148" s="5" t="s">
        <v>1632</v>
      </c>
      <c r="E148" s="18"/>
      <c r="F148" s="37">
        <v>117.19</v>
      </c>
      <c r="G148" s="27">
        <f t="shared" si="2"/>
        <v>23.438000000000002</v>
      </c>
      <c r="J148" s="2" t="s">
        <v>1157</v>
      </c>
    </row>
    <row r="149" spans="1:10" ht="15.75">
      <c r="A149" s="8" t="s">
        <v>1292</v>
      </c>
      <c r="B149" s="7" t="s">
        <v>1475</v>
      </c>
      <c r="C149" s="4">
        <v>42948</v>
      </c>
      <c r="D149" s="5" t="s">
        <v>1632</v>
      </c>
      <c r="E149" s="18"/>
      <c r="F149" s="37">
        <v>117.91</v>
      </c>
      <c r="G149" s="27">
        <f t="shared" si="2"/>
        <v>23.582000000000001</v>
      </c>
      <c r="J149" s="2" t="s">
        <v>1157</v>
      </c>
    </row>
    <row r="150" spans="1:10" ht="15.75">
      <c r="A150" s="8" t="s">
        <v>1293</v>
      </c>
      <c r="B150" s="7" t="s">
        <v>1476</v>
      </c>
      <c r="C150" s="4">
        <v>42948</v>
      </c>
      <c r="D150" s="5" t="s">
        <v>1632</v>
      </c>
      <c r="E150" s="18"/>
      <c r="F150" s="37">
        <v>119.35</v>
      </c>
      <c r="G150" s="27">
        <f t="shared" si="2"/>
        <v>23.87</v>
      </c>
      <c r="J150" s="2" t="s">
        <v>1157</v>
      </c>
    </row>
    <row r="151" spans="1:10" ht="15.75">
      <c r="A151" s="8" t="s">
        <v>1294</v>
      </c>
      <c r="B151" s="7" t="s">
        <v>1477</v>
      </c>
      <c r="C151" s="4">
        <v>42948</v>
      </c>
      <c r="D151" s="5" t="s">
        <v>1632</v>
      </c>
      <c r="E151" s="18"/>
      <c r="F151" s="37">
        <v>120.79</v>
      </c>
      <c r="G151" s="27">
        <f t="shared" si="2"/>
        <v>24.158000000000001</v>
      </c>
      <c r="J151" s="2" t="s">
        <v>1157</v>
      </c>
    </row>
    <row r="152" spans="1:10" ht="15.75">
      <c r="A152" s="8" t="s">
        <v>1295</v>
      </c>
      <c r="B152" s="7" t="s">
        <v>1478</v>
      </c>
      <c r="C152" s="4">
        <v>42948</v>
      </c>
      <c r="D152" s="5" t="s">
        <v>1632</v>
      </c>
      <c r="E152" s="18"/>
      <c r="F152" s="37">
        <v>122.24</v>
      </c>
      <c r="G152" s="27">
        <f t="shared" si="2"/>
        <v>24.448</v>
      </c>
      <c r="J152" s="2" t="s">
        <v>1157</v>
      </c>
    </row>
    <row r="153" spans="1:10" ht="15.75">
      <c r="A153" s="8" t="s">
        <v>1296</v>
      </c>
      <c r="B153" s="7" t="s">
        <v>1479</v>
      </c>
      <c r="C153" s="4">
        <v>42948</v>
      </c>
      <c r="D153" s="5" t="s">
        <v>1632</v>
      </c>
      <c r="E153" s="18"/>
      <c r="F153" s="37">
        <v>124.23</v>
      </c>
      <c r="G153" s="27">
        <f t="shared" si="2"/>
        <v>24.846000000000004</v>
      </c>
      <c r="J153" s="2" t="s">
        <v>1157</v>
      </c>
    </row>
    <row r="154" spans="1:10" ht="15.75">
      <c r="A154" s="8" t="s">
        <v>1297</v>
      </c>
      <c r="B154" s="7" t="s">
        <v>1480</v>
      </c>
      <c r="C154" s="4">
        <v>42948</v>
      </c>
      <c r="D154" s="5" t="s">
        <v>1632</v>
      </c>
      <c r="E154" s="18"/>
      <c r="F154" s="37">
        <v>126.96</v>
      </c>
      <c r="G154" s="27">
        <f t="shared" si="2"/>
        <v>25.391999999999999</v>
      </c>
      <c r="J154" s="2" t="s">
        <v>1157</v>
      </c>
    </row>
    <row r="155" spans="1:10" ht="15.75">
      <c r="A155" s="8" t="s">
        <v>1298</v>
      </c>
      <c r="B155" s="7" t="s">
        <v>1481</v>
      </c>
      <c r="C155" s="4">
        <v>42948</v>
      </c>
      <c r="D155" s="5" t="s">
        <v>1632</v>
      </c>
      <c r="E155" s="18"/>
      <c r="F155" s="37">
        <v>127.76</v>
      </c>
      <c r="G155" s="27">
        <f t="shared" si="2"/>
        <v>25.552000000000003</v>
      </c>
      <c r="J155" s="2" t="s">
        <v>1157</v>
      </c>
    </row>
    <row r="156" spans="1:10" ht="15.75">
      <c r="A156" s="8" t="s">
        <v>1299</v>
      </c>
      <c r="B156" s="7" t="s">
        <v>1482</v>
      </c>
      <c r="C156" s="4">
        <v>42948</v>
      </c>
      <c r="D156" s="5" t="s">
        <v>1632</v>
      </c>
      <c r="E156" s="18"/>
      <c r="F156" s="37">
        <v>129.33000000000001</v>
      </c>
      <c r="G156" s="27">
        <f t="shared" si="2"/>
        <v>25.866000000000003</v>
      </c>
      <c r="J156" s="2" t="s">
        <v>1157</v>
      </c>
    </row>
    <row r="157" spans="1:10" ht="15.75">
      <c r="A157" s="8" t="s">
        <v>1300</v>
      </c>
      <c r="B157" s="7" t="s">
        <v>1483</v>
      </c>
      <c r="C157" s="4">
        <v>42948</v>
      </c>
      <c r="D157" s="5" t="s">
        <v>1632</v>
      </c>
      <c r="E157" s="18"/>
      <c r="F157" s="37">
        <v>130.91</v>
      </c>
      <c r="G157" s="27">
        <f t="shared" si="2"/>
        <v>26.182000000000002</v>
      </c>
      <c r="J157" s="2" t="s">
        <v>1157</v>
      </c>
    </row>
    <row r="158" spans="1:10" ht="15.75">
      <c r="A158" s="8" t="s">
        <v>1301</v>
      </c>
      <c r="B158" s="7" t="s">
        <v>1484</v>
      </c>
      <c r="C158" s="4">
        <v>42948</v>
      </c>
      <c r="D158" s="5" t="s">
        <v>1632</v>
      </c>
      <c r="E158" s="18"/>
      <c r="F158" s="37">
        <v>132.19</v>
      </c>
      <c r="G158" s="27">
        <f t="shared" si="2"/>
        <v>26.438000000000002</v>
      </c>
      <c r="J158" s="2" t="s">
        <v>1157</v>
      </c>
    </row>
    <row r="159" spans="1:10" ht="15.75">
      <c r="A159" s="8" t="s">
        <v>1302</v>
      </c>
      <c r="B159" s="7" t="s">
        <v>1485</v>
      </c>
      <c r="C159" s="4">
        <v>42948</v>
      </c>
      <c r="D159" s="5" t="s">
        <v>1632</v>
      </c>
      <c r="E159" s="18"/>
      <c r="F159" s="37">
        <v>132.47999999999999</v>
      </c>
      <c r="G159" s="27">
        <f t="shared" si="2"/>
        <v>26.495999999999999</v>
      </c>
      <c r="J159" s="2" t="s">
        <v>1157</v>
      </c>
    </row>
    <row r="160" spans="1:10" ht="15.75">
      <c r="A160" s="8" t="s">
        <v>1303</v>
      </c>
      <c r="B160" s="7" t="s">
        <v>1486</v>
      </c>
      <c r="C160" s="4">
        <v>42948</v>
      </c>
      <c r="D160" s="5" t="s">
        <v>1632</v>
      </c>
      <c r="E160" s="18"/>
      <c r="F160" s="37">
        <v>134.65</v>
      </c>
      <c r="G160" s="27">
        <f t="shared" si="2"/>
        <v>26.930000000000003</v>
      </c>
      <c r="J160" s="2" t="s">
        <v>1157</v>
      </c>
    </row>
    <row r="161" spans="1:10" ht="15.75">
      <c r="A161" s="8" t="s">
        <v>1304</v>
      </c>
      <c r="B161" s="7" t="s">
        <v>1487</v>
      </c>
      <c r="C161" s="4">
        <v>42948</v>
      </c>
      <c r="D161" s="5" t="s">
        <v>1632</v>
      </c>
      <c r="E161" s="18"/>
      <c r="F161" s="37">
        <v>137.11000000000001</v>
      </c>
      <c r="G161" s="27">
        <f t="shared" si="2"/>
        <v>27.422000000000004</v>
      </c>
      <c r="J161" s="2" t="s">
        <v>1157</v>
      </c>
    </row>
    <row r="162" spans="1:10" ht="15.75">
      <c r="A162" s="8" t="s">
        <v>1305</v>
      </c>
      <c r="B162" s="7" t="s">
        <v>1488</v>
      </c>
      <c r="C162" s="4">
        <v>42948</v>
      </c>
      <c r="D162" s="5" t="s">
        <v>1632</v>
      </c>
      <c r="E162" s="18"/>
      <c r="F162" s="37">
        <v>151.36000000000001</v>
      </c>
      <c r="G162" s="27">
        <f t="shared" si="2"/>
        <v>30.272000000000006</v>
      </c>
      <c r="J162" s="2" t="s">
        <v>1157</v>
      </c>
    </row>
    <row r="163" spans="1:10" ht="15.75">
      <c r="A163" s="8" t="s">
        <v>1306</v>
      </c>
      <c r="B163" s="7" t="s">
        <v>1489</v>
      </c>
      <c r="C163" s="4">
        <v>42948</v>
      </c>
      <c r="D163" s="5" t="s">
        <v>1632</v>
      </c>
      <c r="E163" s="18"/>
      <c r="F163" s="37">
        <v>153.21</v>
      </c>
      <c r="G163" s="27">
        <f t="shared" si="2"/>
        <v>30.642000000000003</v>
      </c>
      <c r="J163" s="2" t="s">
        <v>1157</v>
      </c>
    </row>
    <row r="164" spans="1:10" ht="15.75">
      <c r="A164" s="8" t="s">
        <v>1307</v>
      </c>
      <c r="B164" s="7" t="s">
        <v>1490</v>
      </c>
      <c r="C164" s="4">
        <v>42948</v>
      </c>
      <c r="D164" s="5" t="s">
        <v>1632</v>
      </c>
      <c r="E164" s="18"/>
      <c r="F164" s="37">
        <v>155.72999999999999</v>
      </c>
      <c r="G164" s="27">
        <f t="shared" si="2"/>
        <v>31.146000000000001</v>
      </c>
      <c r="J164" s="2" t="s">
        <v>1157</v>
      </c>
    </row>
    <row r="165" spans="1:10" ht="15.75">
      <c r="A165" s="8" t="s">
        <v>1308</v>
      </c>
      <c r="B165" s="7" t="s">
        <v>1491</v>
      </c>
      <c r="C165" s="4">
        <v>42948</v>
      </c>
      <c r="D165" s="5" t="s">
        <v>1632</v>
      </c>
      <c r="E165" s="18"/>
      <c r="F165" s="37">
        <v>159.16999999999999</v>
      </c>
      <c r="G165" s="27">
        <f t="shared" si="2"/>
        <v>31.834</v>
      </c>
      <c r="J165" s="2" t="s">
        <v>1157</v>
      </c>
    </row>
    <row r="166" spans="1:10" ht="15.75">
      <c r="A166" s="8" t="s">
        <v>1309</v>
      </c>
      <c r="B166" s="7" t="s">
        <v>1492</v>
      </c>
      <c r="C166" s="4">
        <v>42948</v>
      </c>
      <c r="D166" s="5" t="s">
        <v>1632</v>
      </c>
      <c r="E166" s="18"/>
      <c r="F166" s="37">
        <v>163.31</v>
      </c>
      <c r="G166" s="27">
        <f t="shared" si="2"/>
        <v>32.661999999999999</v>
      </c>
      <c r="J166" s="2" t="s">
        <v>1157</v>
      </c>
    </row>
    <row r="167" spans="1:10" ht="15.75">
      <c r="A167" s="8" t="s">
        <v>1310</v>
      </c>
      <c r="B167" s="7" t="s">
        <v>1493</v>
      </c>
      <c r="C167" s="4">
        <v>42948</v>
      </c>
      <c r="D167" s="5" t="s">
        <v>1632</v>
      </c>
      <c r="E167" s="18"/>
      <c r="F167" s="37">
        <v>167.45</v>
      </c>
      <c r="G167" s="27">
        <f t="shared" si="2"/>
        <v>33.49</v>
      </c>
      <c r="J167" s="2" t="s">
        <v>1157</v>
      </c>
    </row>
    <row r="168" spans="1:10" ht="15.75">
      <c r="A168" s="8" t="s">
        <v>1311</v>
      </c>
      <c r="B168" s="7" t="s">
        <v>1494</v>
      </c>
      <c r="C168" s="4">
        <v>42948</v>
      </c>
      <c r="D168" s="5" t="s">
        <v>1632</v>
      </c>
      <c r="E168" s="18"/>
      <c r="F168" s="37">
        <v>172.38</v>
      </c>
      <c r="G168" s="27">
        <f t="shared" si="2"/>
        <v>34.475999999999999</v>
      </c>
      <c r="J168" s="2" t="s">
        <v>1157</v>
      </c>
    </row>
    <row r="169" spans="1:10" ht="15.75">
      <c r="A169" s="8" t="s">
        <v>1312</v>
      </c>
      <c r="B169" s="7" t="s">
        <v>1495</v>
      </c>
      <c r="C169" s="4">
        <v>42948</v>
      </c>
      <c r="D169" s="5" t="s">
        <v>1632</v>
      </c>
      <c r="E169" s="18"/>
      <c r="F169" s="37">
        <v>176.36</v>
      </c>
      <c r="G169" s="27">
        <f t="shared" si="2"/>
        <v>35.272000000000006</v>
      </c>
      <c r="J169" s="2" t="s">
        <v>1157</v>
      </c>
    </row>
    <row r="170" spans="1:10" ht="15.75">
      <c r="A170" s="8" t="s">
        <v>1313</v>
      </c>
      <c r="B170" s="7" t="s">
        <v>1496</v>
      </c>
      <c r="C170" s="4">
        <v>42948</v>
      </c>
      <c r="D170" s="5" t="s">
        <v>1632</v>
      </c>
      <c r="E170" s="18"/>
      <c r="F170" s="37">
        <v>185.13</v>
      </c>
      <c r="G170" s="27">
        <f t="shared" si="2"/>
        <v>37.026000000000003</v>
      </c>
      <c r="J170" s="2" t="s">
        <v>1157</v>
      </c>
    </row>
    <row r="171" spans="1:10" ht="15.75">
      <c r="A171" s="8" t="s">
        <v>1314</v>
      </c>
      <c r="B171" s="7" t="s">
        <v>1497</v>
      </c>
      <c r="C171" s="4">
        <v>42948</v>
      </c>
      <c r="D171" s="5" t="s">
        <v>1632</v>
      </c>
      <c r="E171" s="18"/>
      <c r="F171" s="37">
        <v>188.41</v>
      </c>
      <c r="G171" s="27">
        <f t="shared" si="2"/>
        <v>37.682000000000002</v>
      </c>
      <c r="J171" s="2" t="s">
        <v>1157</v>
      </c>
    </row>
    <row r="172" spans="1:10" ht="15.75">
      <c r="A172" s="8" t="s">
        <v>1315</v>
      </c>
      <c r="B172" s="7" t="s">
        <v>1498</v>
      </c>
      <c r="C172" s="4">
        <v>42948</v>
      </c>
      <c r="D172" s="5" t="s">
        <v>1632</v>
      </c>
      <c r="E172" s="18"/>
      <c r="F172" s="37">
        <v>199.78</v>
      </c>
      <c r="G172" s="27">
        <f t="shared" si="2"/>
        <v>39.956000000000003</v>
      </c>
      <c r="J172" s="2" t="s">
        <v>1157</v>
      </c>
    </row>
    <row r="173" spans="1:10" ht="15.75">
      <c r="A173" s="8" t="s">
        <v>1316</v>
      </c>
      <c r="B173" s="7" t="s">
        <v>1499</v>
      </c>
      <c r="C173" s="4">
        <v>42948</v>
      </c>
      <c r="D173" s="5" t="s">
        <v>1632</v>
      </c>
      <c r="E173" s="18"/>
      <c r="F173" s="37">
        <v>212.42</v>
      </c>
      <c r="G173" s="27">
        <f t="shared" si="2"/>
        <v>42.484000000000002</v>
      </c>
      <c r="J173" s="2" t="s">
        <v>1157</v>
      </c>
    </row>
    <row r="174" spans="1:10" ht="15.75">
      <c r="A174" s="8" t="s">
        <v>1317</v>
      </c>
      <c r="B174" s="7" t="s">
        <v>1500</v>
      </c>
      <c r="C174" s="4">
        <v>42948</v>
      </c>
      <c r="D174" s="5" t="s">
        <v>1632</v>
      </c>
      <c r="E174" s="18"/>
      <c r="F174" s="37">
        <v>66.260000000000005</v>
      </c>
      <c r="G174" s="27">
        <f t="shared" si="2"/>
        <v>13.252000000000002</v>
      </c>
      <c r="J174" s="2" t="s">
        <v>1157</v>
      </c>
    </row>
    <row r="175" spans="1:10" ht="15.75">
      <c r="A175" s="8" t="s">
        <v>1318</v>
      </c>
      <c r="B175" s="7" t="s">
        <v>1501</v>
      </c>
      <c r="C175" s="4">
        <v>42948</v>
      </c>
      <c r="D175" s="5" t="s">
        <v>1632</v>
      </c>
      <c r="E175" s="18"/>
      <c r="F175" s="37">
        <v>67.239999999999995</v>
      </c>
      <c r="G175" s="27">
        <f t="shared" si="2"/>
        <v>13.448</v>
      </c>
      <c r="J175" s="2" t="s">
        <v>1157</v>
      </c>
    </row>
    <row r="176" spans="1:10" ht="15.75">
      <c r="A176" s="8" t="s">
        <v>1319</v>
      </c>
      <c r="B176" s="7" t="s">
        <v>1502</v>
      </c>
      <c r="C176" s="4">
        <v>42948</v>
      </c>
      <c r="D176" s="5" t="s">
        <v>1632</v>
      </c>
      <c r="E176" s="18"/>
      <c r="F176" s="37">
        <v>66.86</v>
      </c>
      <c r="G176" s="27">
        <f t="shared" si="2"/>
        <v>13.372</v>
      </c>
      <c r="J176" s="2" t="s">
        <v>1157</v>
      </c>
    </row>
    <row r="177" spans="1:10" ht="15.75">
      <c r="A177" s="8" t="s">
        <v>1320</v>
      </c>
      <c r="B177" s="7" t="s">
        <v>1503</v>
      </c>
      <c r="C177" s="4">
        <v>42948</v>
      </c>
      <c r="D177" s="5" t="s">
        <v>1632</v>
      </c>
      <c r="E177" s="18"/>
      <c r="F177" s="37">
        <v>67.819999999999993</v>
      </c>
      <c r="G177" s="27">
        <f t="shared" si="2"/>
        <v>13.564</v>
      </c>
      <c r="J177" s="2" t="s">
        <v>1157</v>
      </c>
    </row>
    <row r="178" spans="1:10" ht="15.75">
      <c r="A178" s="8" t="s">
        <v>1321</v>
      </c>
      <c r="B178" s="7" t="s">
        <v>1504</v>
      </c>
      <c r="C178" s="4">
        <v>42948</v>
      </c>
      <c r="D178" s="5" t="s">
        <v>1632</v>
      </c>
      <c r="E178" s="18"/>
      <c r="F178" s="37">
        <v>68.41</v>
      </c>
      <c r="G178" s="27">
        <f t="shared" si="2"/>
        <v>13.682</v>
      </c>
      <c r="J178" s="2" t="s">
        <v>1157</v>
      </c>
    </row>
    <row r="179" spans="1:10" ht="15.75">
      <c r="A179" s="8" t="s">
        <v>1322</v>
      </c>
      <c r="B179" s="7" t="s">
        <v>1505</v>
      </c>
      <c r="C179" s="4">
        <v>42948</v>
      </c>
      <c r="D179" s="5" t="s">
        <v>1632</v>
      </c>
      <c r="E179" s="18"/>
      <c r="F179" s="37">
        <v>74.650000000000006</v>
      </c>
      <c r="G179" s="27">
        <f t="shared" si="2"/>
        <v>14.930000000000001</v>
      </c>
      <c r="J179" s="2" t="s">
        <v>1157</v>
      </c>
    </row>
    <row r="180" spans="1:10" ht="15.75">
      <c r="A180" s="8" t="s">
        <v>1323</v>
      </c>
      <c r="B180" s="7" t="s">
        <v>1506</v>
      </c>
      <c r="C180" s="4">
        <v>42948</v>
      </c>
      <c r="D180" s="5" t="s">
        <v>1632</v>
      </c>
      <c r="E180" s="18"/>
      <c r="F180" s="37">
        <v>75.319999999999993</v>
      </c>
      <c r="G180" s="27">
        <f t="shared" si="2"/>
        <v>15.064</v>
      </c>
      <c r="J180" s="2" t="s">
        <v>1157</v>
      </c>
    </row>
    <row r="181" spans="1:10" ht="15.75">
      <c r="A181" s="8" t="s">
        <v>1324</v>
      </c>
      <c r="B181" s="7" t="s">
        <v>1507</v>
      </c>
      <c r="C181" s="4">
        <v>42948</v>
      </c>
      <c r="D181" s="5" t="s">
        <v>1632</v>
      </c>
      <c r="E181" s="18"/>
      <c r="F181" s="37">
        <v>75.98</v>
      </c>
      <c r="G181" s="27">
        <f t="shared" si="2"/>
        <v>15.196000000000002</v>
      </c>
      <c r="J181" s="2" t="s">
        <v>1157</v>
      </c>
    </row>
    <row r="182" spans="1:10" ht="15.75">
      <c r="A182" s="8" t="s">
        <v>1325</v>
      </c>
      <c r="B182" s="7" t="s">
        <v>1508</v>
      </c>
      <c r="C182" s="4">
        <v>42948</v>
      </c>
      <c r="D182" s="5" t="s">
        <v>1632</v>
      </c>
      <c r="E182" s="18"/>
      <c r="F182" s="37">
        <v>76.64</v>
      </c>
      <c r="G182" s="27">
        <f t="shared" si="2"/>
        <v>15.328000000000001</v>
      </c>
      <c r="J182" s="2" t="s">
        <v>1157</v>
      </c>
    </row>
    <row r="183" spans="1:10" ht="15.75">
      <c r="A183" s="8" t="s">
        <v>1326</v>
      </c>
      <c r="B183" s="7" t="s">
        <v>1509</v>
      </c>
      <c r="C183" s="4">
        <v>42948</v>
      </c>
      <c r="D183" s="5" t="s">
        <v>1632</v>
      </c>
      <c r="E183" s="18"/>
      <c r="F183" s="37">
        <v>76.709999999999994</v>
      </c>
      <c r="G183" s="27">
        <f t="shared" si="2"/>
        <v>15.341999999999999</v>
      </c>
      <c r="J183" s="2" t="s">
        <v>1157</v>
      </c>
    </row>
    <row r="184" spans="1:10" ht="15.75">
      <c r="A184" s="8" t="s">
        <v>1327</v>
      </c>
      <c r="B184" s="7" t="s">
        <v>1510</v>
      </c>
      <c r="C184" s="4">
        <v>42948</v>
      </c>
      <c r="D184" s="5" t="s">
        <v>1632</v>
      </c>
      <c r="E184" s="18"/>
      <c r="F184" s="37">
        <v>77.930000000000007</v>
      </c>
      <c r="G184" s="27">
        <f t="shared" si="2"/>
        <v>15.586000000000002</v>
      </c>
      <c r="J184" s="2" t="s">
        <v>1157</v>
      </c>
    </row>
    <row r="185" spans="1:10" ht="15.75">
      <c r="A185" s="8" t="s">
        <v>1328</v>
      </c>
      <c r="B185" s="7" t="s">
        <v>1511</v>
      </c>
      <c r="C185" s="4">
        <v>42948</v>
      </c>
      <c r="D185" s="5" t="s">
        <v>1632</v>
      </c>
      <c r="E185" s="18"/>
      <c r="F185" s="37">
        <v>77.290000000000006</v>
      </c>
      <c r="G185" s="27">
        <f t="shared" si="2"/>
        <v>15.458000000000002</v>
      </c>
      <c r="J185" s="2" t="s">
        <v>1157</v>
      </c>
    </row>
    <row r="186" spans="1:10" ht="15.75">
      <c r="A186" s="8" t="s">
        <v>1329</v>
      </c>
      <c r="B186" s="7" t="s">
        <v>1512</v>
      </c>
      <c r="C186" s="4">
        <v>42948</v>
      </c>
      <c r="D186" s="5" t="s">
        <v>1632</v>
      </c>
      <c r="E186" s="18"/>
      <c r="F186" s="37">
        <v>77.989999999999995</v>
      </c>
      <c r="G186" s="27">
        <f t="shared" si="2"/>
        <v>15.597999999999999</v>
      </c>
      <c r="J186" s="2" t="s">
        <v>1157</v>
      </c>
    </row>
    <row r="187" spans="1:10" ht="15.75">
      <c r="A187" s="8" t="s">
        <v>1330</v>
      </c>
      <c r="B187" s="7" t="s">
        <v>1513</v>
      </c>
      <c r="C187" s="4">
        <v>42948</v>
      </c>
      <c r="D187" s="5" t="s">
        <v>1632</v>
      </c>
      <c r="E187" s="18"/>
      <c r="F187" s="37">
        <v>78.66</v>
      </c>
      <c r="G187" s="27">
        <f t="shared" ref="G187:G221" si="3">F187*0.2</f>
        <v>15.731999999999999</v>
      </c>
      <c r="J187" s="2" t="s">
        <v>1157</v>
      </c>
    </row>
    <row r="188" spans="1:10" ht="15.75">
      <c r="A188" s="8" t="s">
        <v>1331</v>
      </c>
      <c r="B188" s="7" t="s">
        <v>1514</v>
      </c>
      <c r="C188" s="4">
        <v>42948</v>
      </c>
      <c r="D188" s="5" t="s">
        <v>1632</v>
      </c>
      <c r="E188" s="18"/>
      <c r="F188" s="37">
        <v>79.349999999999994</v>
      </c>
      <c r="G188" s="27">
        <f t="shared" si="3"/>
        <v>15.87</v>
      </c>
      <c r="J188" s="2" t="s">
        <v>1157</v>
      </c>
    </row>
    <row r="189" spans="1:10" ht="15.75">
      <c r="A189" s="8" t="s">
        <v>1332</v>
      </c>
      <c r="B189" s="7" t="s">
        <v>1515</v>
      </c>
      <c r="C189" s="4">
        <v>42948</v>
      </c>
      <c r="D189" s="5" t="s">
        <v>1632</v>
      </c>
      <c r="E189" s="18"/>
      <c r="F189" s="37">
        <v>79.42</v>
      </c>
      <c r="G189" s="27">
        <f t="shared" si="3"/>
        <v>15.884</v>
      </c>
      <c r="J189" s="2" t="s">
        <v>1157</v>
      </c>
    </row>
    <row r="190" spans="1:10" ht="15.75">
      <c r="A190" s="8" t="s">
        <v>1333</v>
      </c>
      <c r="B190" s="7" t="s">
        <v>1516</v>
      </c>
      <c r="C190" s="4">
        <v>42948</v>
      </c>
      <c r="D190" s="5" t="s">
        <v>1632</v>
      </c>
      <c r="E190" s="18"/>
      <c r="F190" s="37">
        <v>80.64</v>
      </c>
      <c r="G190" s="27">
        <f t="shared" si="3"/>
        <v>16.128</v>
      </c>
      <c r="J190" s="2" t="s">
        <v>1157</v>
      </c>
    </row>
    <row r="191" spans="1:10" ht="15.75">
      <c r="A191" s="8" t="s">
        <v>1334</v>
      </c>
      <c r="B191" s="7" t="s">
        <v>1517</v>
      </c>
      <c r="C191" s="4">
        <v>42948</v>
      </c>
      <c r="D191" s="5" t="s">
        <v>1632</v>
      </c>
      <c r="E191" s="18"/>
      <c r="F191" s="37">
        <v>82.8</v>
      </c>
      <c r="G191" s="27">
        <f t="shared" si="3"/>
        <v>16.559999999999999</v>
      </c>
      <c r="J191" s="2" t="s">
        <v>1157</v>
      </c>
    </row>
    <row r="192" spans="1:10" ht="15.75">
      <c r="A192" s="8" t="s">
        <v>1335</v>
      </c>
      <c r="B192" s="7" t="s">
        <v>1518</v>
      </c>
      <c r="C192" s="4">
        <v>42948</v>
      </c>
      <c r="D192" s="5" t="s">
        <v>1632</v>
      </c>
      <c r="E192" s="18"/>
      <c r="F192" s="37">
        <v>83.58</v>
      </c>
      <c r="G192" s="27">
        <f t="shared" si="3"/>
        <v>16.716000000000001</v>
      </c>
      <c r="J192" s="2" t="s">
        <v>1157</v>
      </c>
    </row>
    <row r="193" spans="1:10" ht="15.75">
      <c r="A193" s="8" t="s">
        <v>1336</v>
      </c>
      <c r="B193" s="7" t="s">
        <v>1519</v>
      </c>
      <c r="C193" s="4">
        <v>42948</v>
      </c>
      <c r="D193" s="5" t="s">
        <v>1632</v>
      </c>
      <c r="E193" s="18"/>
      <c r="F193" s="37">
        <v>84.31</v>
      </c>
      <c r="G193" s="27">
        <f t="shared" si="3"/>
        <v>16.862000000000002</v>
      </c>
      <c r="J193" s="2" t="s">
        <v>1157</v>
      </c>
    </row>
    <row r="194" spans="1:10" ht="15.75">
      <c r="A194" s="8" t="s">
        <v>1337</v>
      </c>
      <c r="B194" s="7" t="s">
        <v>1520</v>
      </c>
      <c r="C194" s="4">
        <v>42948</v>
      </c>
      <c r="D194" s="5" t="s">
        <v>1632</v>
      </c>
      <c r="E194" s="18"/>
      <c r="F194" s="37">
        <v>85.05</v>
      </c>
      <c r="G194" s="27">
        <f t="shared" si="3"/>
        <v>17.010000000000002</v>
      </c>
      <c r="J194" s="2" t="s">
        <v>1157</v>
      </c>
    </row>
    <row r="195" spans="1:10" ht="15.75">
      <c r="A195" s="8" t="s">
        <v>1338</v>
      </c>
      <c r="B195" s="7" t="s">
        <v>1521</v>
      </c>
      <c r="C195" s="4">
        <v>42948</v>
      </c>
      <c r="D195" s="5" t="s">
        <v>1632</v>
      </c>
      <c r="E195" s="18"/>
      <c r="F195" s="37">
        <v>85.13</v>
      </c>
      <c r="G195" s="27">
        <f t="shared" si="3"/>
        <v>17.026</v>
      </c>
      <c r="J195" s="2" t="s">
        <v>1157</v>
      </c>
    </row>
    <row r="196" spans="1:10" ht="15.75">
      <c r="A196" s="8" t="s">
        <v>1339</v>
      </c>
      <c r="B196" s="7" t="s">
        <v>1522</v>
      </c>
      <c r="C196" s="4">
        <v>42948</v>
      </c>
      <c r="D196" s="5" t="s">
        <v>1632</v>
      </c>
      <c r="E196" s="18"/>
      <c r="F196" s="37">
        <v>86.46</v>
      </c>
      <c r="G196" s="27">
        <f t="shared" si="3"/>
        <v>17.291999999999998</v>
      </c>
      <c r="J196" s="2" t="s">
        <v>1157</v>
      </c>
    </row>
    <row r="197" spans="1:10" ht="15.75">
      <c r="A197" s="8" t="s">
        <v>1340</v>
      </c>
      <c r="B197" s="7" t="s">
        <v>1523</v>
      </c>
      <c r="C197" s="4">
        <v>42948</v>
      </c>
      <c r="D197" s="5" t="s">
        <v>1632</v>
      </c>
      <c r="E197" s="18"/>
      <c r="F197" s="37">
        <v>88.16</v>
      </c>
      <c r="G197" s="27">
        <f t="shared" si="3"/>
        <v>17.632000000000001</v>
      </c>
      <c r="J197" s="2" t="s">
        <v>1157</v>
      </c>
    </row>
    <row r="198" spans="1:10" ht="15.75">
      <c r="A198" s="8" t="s">
        <v>1341</v>
      </c>
      <c r="B198" s="7" t="s">
        <v>1524</v>
      </c>
      <c r="C198" s="4">
        <v>42948</v>
      </c>
      <c r="D198" s="5" t="s">
        <v>1632</v>
      </c>
      <c r="E198" s="18"/>
      <c r="F198" s="37">
        <v>92.56</v>
      </c>
      <c r="G198" s="27">
        <f t="shared" si="3"/>
        <v>18.512</v>
      </c>
      <c r="J198" s="2" t="s">
        <v>1157</v>
      </c>
    </row>
    <row r="199" spans="1:10" ht="15.75">
      <c r="A199" s="8" t="s">
        <v>1342</v>
      </c>
      <c r="B199" s="7" t="s">
        <v>1525</v>
      </c>
      <c r="C199" s="4">
        <v>42948</v>
      </c>
      <c r="D199" s="5" t="s">
        <v>1632</v>
      </c>
      <c r="E199" s="18"/>
      <c r="F199" s="37">
        <v>93.39</v>
      </c>
      <c r="G199" s="27">
        <f t="shared" si="3"/>
        <v>18.678000000000001</v>
      </c>
      <c r="J199" s="2" t="s">
        <v>1157</v>
      </c>
    </row>
    <row r="200" spans="1:10" ht="15.75">
      <c r="A200" s="8" t="s">
        <v>1343</v>
      </c>
      <c r="B200" s="7" t="s">
        <v>1526</v>
      </c>
      <c r="C200" s="4">
        <v>42948</v>
      </c>
      <c r="D200" s="5" t="s">
        <v>1632</v>
      </c>
      <c r="E200" s="18"/>
      <c r="F200" s="37">
        <v>94.9</v>
      </c>
      <c r="G200" s="27">
        <f t="shared" si="3"/>
        <v>18.98</v>
      </c>
      <c r="J200" s="2" t="s">
        <v>1157</v>
      </c>
    </row>
    <row r="201" spans="1:10" ht="15.75">
      <c r="A201" s="8" t="s">
        <v>1344</v>
      </c>
      <c r="B201" s="7" t="s">
        <v>1527</v>
      </c>
      <c r="C201" s="4">
        <v>42948</v>
      </c>
      <c r="D201" s="5" t="s">
        <v>1632</v>
      </c>
      <c r="E201" s="18"/>
      <c r="F201" s="37">
        <v>96.34</v>
      </c>
      <c r="G201" s="27">
        <f t="shared" si="3"/>
        <v>19.268000000000001</v>
      </c>
      <c r="J201" s="2" t="s">
        <v>1157</v>
      </c>
    </row>
    <row r="202" spans="1:10" ht="15.75">
      <c r="A202" s="8" t="s">
        <v>1345</v>
      </c>
      <c r="B202" s="7" t="s">
        <v>1528</v>
      </c>
      <c r="C202" s="4">
        <v>42948</v>
      </c>
      <c r="D202" s="5" t="s">
        <v>1632</v>
      </c>
      <c r="E202" s="18"/>
      <c r="F202" s="37">
        <v>96.7</v>
      </c>
      <c r="G202" s="27">
        <f t="shared" si="3"/>
        <v>19.340000000000003</v>
      </c>
      <c r="J202" s="2" t="s">
        <v>1157</v>
      </c>
    </row>
    <row r="203" spans="1:10" ht="15.75">
      <c r="A203" s="8" t="s">
        <v>1346</v>
      </c>
      <c r="B203" s="7" t="s">
        <v>1529</v>
      </c>
      <c r="C203" s="4">
        <v>42948</v>
      </c>
      <c r="D203" s="5" t="s">
        <v>1632</v>
      </c>
      <c r="E203" s="18"/>
      <c r="F203" s="37">
        <v>97.79</v>
      </c>
      <c r="G203" s="27">
        <f t="shared" si="3"/>
        <v>19.558000000000003</v>
      </c>
      <c r="J203" s="2" t="s">
        <v>1157</v>
      </c>
    </row>
    <row r="204" spans="1:10" ht="15.75">
      <c r="A204" s="8" t="s">
        <v>1347</v>
      </c>
      <c r="B204" s="7" t="s">
        <v>1530</v>
      </c>
      <c r="C204" s="4">
        <v>42948</v>
      </c>
      <c r="D204" s="5" t="s">
        <v>1632</v>
      </c>
      <c r="E204" s="18"/>
      <c r="F204" s="37">
        <v>100.62</v>
      </c>
      <c r="G204" s="27">
        <f t="shared" si="3"/>
        <v>20.124000000000002</v>
      </c>
      <c r="J204" s="2" t="s">
        <v>1157</v>
      </c>
    </row>
    <row r="205" spans="1:10" ht="15.75">
      <c r="A205" s="8" t="s">
        <v>1348</v>
      </c>
      <c r="B205" s="7" t="s">
        <v>1531</v>
      </c>
      <c r="C205" s="4">
        <v>42948</v>
      </c>
      <c r="D205" s="5" t="s">
        <v>1632</v>
      </c>
      <c r="E205" s="18"/>
      <c r="F205" s="37">
        <v>102.24</v>
      </c>
      <c r="G205" s="27">
        <f t="shared" si="3"/>
        <v>20.448</v>
      </c>
      <c r="J205" s="2" t="s">
        <v>1157</v>
      </c>
    </row>
    <row r="206" spans="1:10" ht="15.75">
      <c r="A206" s="8" t="s">
        <v>1349</v>
      </c>
      <c r="B206" s="7" t="s">
        <v>1532</v>
      </c>
      <c r="C206" s="4">
        <v>42948</v>
      </c>
      <c r="D206" s="5" t="s">
        <v>1632</v>
      </c>
      <c r="E206" s="18"/>
      <c r="F206" s="37">
        <v>104.21</v>
      </c>
      <c r="G206" s="27">
        <f t="shared" si="3"/>
        <v>20.841999999999999</v>
      </c>
      <c r="J206" s="2" t="s">
        <v>1157</v>
      </c>
    </row>
    <row r="207" spans="1:10" ht="15.75">
      <c r="A207" s="8" t="s">
        <v>1350</v>
      </c>
      <c r="B207" s="7" t="s">
        <v>1533</v>
      </c>
      <c r="C207" s="4">
        <v>42948</v>
      </c>
      <c r="D207" s="5" t="s">
        <v>1632</v>
      </c>
      <c r="E207" s="18"/>
      <c r="F207" s="37">
        <v>105.39</v>
      </c>
      <c r="G207" s="27">
        <f t="shared" si="3"/>
        <v>21.078000000000003</v>
      </c>
      <c r="J207" s="2" t="s">
        <v>1157</v>
      </c>
    </row>
    <row r="208" spans="1:10" ht="15.75">
      <c r="A208" s="8" t="s">
        <v>1351</v>
      </c>
      <c r="B208" s="7" t="s">
        <v>1534</v>
      </c>
      <c r="C208" s="4">
        <v>42948</v>
      </c>
      <c r="D208" s="5" t="s">
        <v>1632</v>
      </c>
      <c r="E208" s="18"/>
      <c r="F208" s="37">
        <v>106.67</v>
      </c>
      <c r="G208" s="27">
        <f t="shared" si="3"/>
        <v>21.334000000000003</v>
      </c>
      <c r="J208" s="2" t="s">
        <v>1157</v>
      </c>
    </row>
    <row r="209" spans="1:10" ht="15.75">
      <c r="A209" s="8" t="s">
        <v>1352</v>
      </c>
      <c r="B209" s="7" t="s">
        <v>1535</v>
      </c>
      <c r="C209" s="4">
        <v>42948</v>
      </c>
      <c r="D209" s="5" t="s">
        <v>1632</v>
      </c>
      <c r="E209" s="18"/>
      <c r="F209" s="37">
        <v>118.02</v>
      </c>
      <c r="G209" s="27">
        <f t="shared" si="3"/>
        <v>23.603999999999999</v>
      </c>
      <c r="J209" s="2" t="s">
        <v>1157</v>
      </c>
    </row>
    <row r="210" spans="1:10" ht="15.75">
      <c r="A210" s="8" t="s">
        <v>1353</v>
      </c>
      <c r="B210" s="7" t="s">
        <v>1536</v>
      </c>
      <c r="C210" s="4">
        <v>42948</v>
      </c>
      <c r="D210" s="5" t="s">
        <v>1632</v>
      </c>
      <c r="E210" s="18"/>
      <c r="F210" s="37">
        <v>120.3</v>
      </c>
      <c r="G210" s="27">
        <f t="shared" si="3"/>
        <v>24.060000000000002</v>
      </c>
      <c r="J210" s="2" t="s">
        <v>1157</v>
      </c>
    </row>
    <row r="211" spans="1:10" ht="15.75">
      <c r="A211" s="8" t="s">
        <v>1354</v>
      </c>
      <c r="B211" s="7" t="s">
        <v>1537</v>
      </c>
      <c r="C211" s="4">
        <v>42948</v>
      </c>
      <c r="D211" s="5" t="s">
        <v>1632</v>
      </c>
      <c r="E211" s="18"/>
      <c r="F211" s="37">
        <v>123.18</v>
      </c>
      <c r="G211" s="27">
        <f t="shared" si="3"/>
        <v>24.636000000000003</v>
      </c>
      <c r="J211" s="2" t="s">
        <v>1157</v>
      </c>
    </row>
    <row r="212" spans="1:10" ht="15.75">
      <c r="A212" s="8" t="s">
        <v>1355</v>
      </c>
      <c r="B212" s="7" t="s">
        <v>1538</v>
      </c>
      <c r="C212" s="4">
        <v>42948</v>
      </c>
      <c r="D212" s="5" t="s">
        <v>1632</v>
      </c>
      <c r="E212" s="18"/>
      <c r="F212" s="37">
        <v>125.35</v>
      </c>
      <c r="G212" s="27">
        <f t="shared" si="3"/>
        <v>25.07</v>
      </c>
      <c r="J212" s="2" t="s">
        <v>1157</v>
      </c>
    </row>
    <row r="213" spans="1:10" ht="15.75">
      <c r="A213" s="8" t="s">
        <v>1356</v>
      </c>
      <c r="B213" s="7" t="s">
        <v>1539</v>
      </c>
      <c r="C213" s="4">
        <v>42948</v>
      </c>
      <c r="D213" s="5" t="s">
        <v>1632</v>
      </c>
      <c r="E213" s="18"/>
      <c r="F213" s="37">
        <v>129.66999999999999</v>
      </c>
      <c r="G213" s="27">
        <f t="shared" si="3"/>
        <v>25.933999999999997</v>
      </c>
      <c r="J213" s="2" t="s">
        <v>1157</v>
      </c>
    </row>
    <row r="214" spans="1:10" ht="15.75">
      <c r="A214" s="8" t="s">
        <v>1357</v>
      </c>
      <c r="B214" s="7" t="s">
        <v>1540</v>
      </c>
      <c r="C214" s="4">
        <v>42948</v>
      </c>
      <c r="D214" s="5" t="s">
        <v>1632</v>
      </c>
      <c r="E214" s="18"/>
      <c r="F214" s="37">
        <v>132.55000000000001</v>
      </c>
      <c r="G214" s="27">
        <f t="shared" si="3"/>
        <v>26.510000000000005</v>
      </c>
      <c r="J214" s="2" t="s">
        <v>1157</v>
      </c>
    </row>
    <row r="215" spans="1:10" ht="15.75">
      <c r="A215" s="8" t="s">
        <v>1358</v>
      </c>
      <c r="B215" s="7" t="s">
        <v>1541</v>
      </c>
      <c r="C215" s="4">
        <v>42948</v>
      </c>
      <c r="D215" s="5" t="s">
        <v>1632</v>
      </c>
      <c r="E215" s="18"/>
      <c r="F215" s="37">
        <v>137.29</v>
      </c>
      <c r="G215" s="27">
        <f t="shared" si="3"/>
        <v>27.457999999999998</v>
      </c>
      <c r="J215" s="2" t="s">
        <v>1157</v>
      </c>
    </row>
    <row r="216" spans="1:10" ht="15.75">
      <c r="A216" s="8" t="s">
        <v>1359</v>
      </c>
      <c r="B216" s="7" t="s">
        <v>1542</v>
      </c>
      <c r="C216" s="4">
        <v>42948</v>
      </c>
      <c r="D216" s="5" t="s">
        <v>1632</v>
      </c>
      <c r="E216" s="18"/>
      <c r="F216" s="37">
        <v>141.51</v>
      </c>
      <c r="G216" s="27">
        <f t="shared" si="3"/>
        <v>28.302</v>
      </c>
      <c r="J216" s="2" t="s">
        <v>1157</v>
      </c>
    </row>
    <row r="217" spans="1:10" ht="15.75">
      <c r="A217" s="8" t="s">
        <v>1360</v>
      </c>
      <c r="B217" s="7" t="s">
        <v>1543</v>
      </c>
      <c r="C217" s="4">
        <v>42948</v>
      </c>
      <c r="D217" s="5" t="s">
        <v>1632</v>
      </c>
      <c r="E217" s="18"/>
      <c r="F217" s="37">
        <v>142.30000000000001</v>
      </c>
      <c r="G217" s="27">
        <f t="shared" si="3"/>
        <v>28.460000000000004</v>
      </c>
      <c r="J217" s="2" t="s">
        <v>1157</v>
      </c>
    </row>
    <row r="218" spans="1:10" ht="15.75">
      <c r="A218" s="8" t="s">
        <v>1361</v>
      </c>
      <c r="B218" s="7" t="s">
        <v>1544</v>
      </c>
      <c r="C218" s="4">
        <v>42948</v>
      </c>
      <c r="D218" s="5" t="s">
        <v>1632</v>
      </c>
      <c r="E218" s="18"/>
      <c r="F218" s="37">
        <v>146.25</v>
      </c>
      <c r="G218" s="27">
        <f t="shared" si="3"/>
        <v>29.25</v>
      </c>
      <c r="J218" s="2" t="s">
        <v>1157</v>
      </c>
    </row>
    <row r="219" spans="1:10" ht="15.75">
      <c r="A219" s="8" t="s">
        <v>1362</v>
      </c>
      <c r="B219" s="7" t="s">
        <v>1545</v>
      </c>
      <c r="C219" s="4">
        <v>42948</v>
      </c>
      <c r="D219" s="5" t="s">
        <v>1632</v>
      </c>
      <c r="E219" s="18"/>
      <c r="F219" s="37">
        <v>153.16999999999999</v>
      </c>
      <c r="G219" s="27">
        <f t="shared" si="3"/>
        <v>30.634</v>
      </c>
      <c r="J219" s="2" t="s">
        <v>1157</v>
      </c>
    </row>
    <row r="220" spans="1:10" ht="15.75">
      <c r="A220" s="8" t="s">
        <v>1363</v>
      </c>
      <c r="B220" s="7" t="s">
        <v>1546</v>
      </c>
      <c r="C220" s="4">
        <v>42948</v>
      </c>
      <c r="D220" s="5" t="s">
        <v>1632</v>
      </c>
      <c r="E220" s="18"/>
      <c r="F220" s="37">
        <v>158.58000000000001</v>
      </c>
      <c r="G220" s="27">
        <f t="shared" si="3"/>
        <v>31.716000000000005</v>
      </c>
      <c r="J220" s="2" t="s">
        <v>1157</v>
      </c>
    </row>
    <row r="221" spans="1:10" ht="15.75">
      <c r="A221" s="8" t="s">
        <v>1364</v>
      </c>
      <c r="B221" s="7" t="s">
        <v>1547</v>
      </c>
      <c r="C221" s="4">
        <v>42948</v>
      </c>
      <c r="D221" s="5" t="s">
        <v>1632</v>
      </c>
      <c r="E221" s="18"/>
      <c r="F221" s="37">
        <v>169.32</v>
      </c>
      <c r="G221" s="27">
        <f t="shared" si="3"/>
        <v>33.863999999999997</v>
      </c>
      <c r="J221" s="2" t="s">
        <v>1157</v>
      </c>
    </row>
    <row r="222" spans="1:10" ht="15.75">
      <c r="A222" s="7" t="s">
        <v>649</v>
      </c>
      <c r="B222" s="7" t="s">
        <v>723</v>
      </c>
      <c r="C222" s="4">
        <v>42948</v>
      </c>
      <c r="D222" s="5" t="s">
        <v>1632</v>
      </c>
      <c r="E222" s="18"/>
      <c r="F222" s="37">
        <v>297.67</v>
      </c>
      <c r="G222" s="27">
        <f>F222*0.2</f>
        <v>59.534000000000006</v>
      </c>
    </row>
    <row r="223" spans="1:10" ht="15.75">
      <c r="A223" s="7" t="s">
        <v>650</v>
      </c>
      <c r="B223" s="7" t="s">
        <v>724</v>
      </c>
      <c r="C223" s="4">
        <v>42948</v>
      </c>
      <c r="D223" s="5" t="s">
        <v>1632</v>
      </c>
      <c r="E223" s="18"/>
      <c r="F223" s="37">
        <v>44.11</v>
      </c>
      <c r="G223" s="27">
        <f t="shared" ref="G223:G277" si="4">F223*0.2</f>
        <v>8.822000000000001</v>
      </c>
    </row>
    <row r="224" spans="1:10" ht="15.75">
      <c r="A224" s="7" t="s">
        <v>651</v>
      </c>
      <c r="B224" s="7" t="s">
        <v>725</v>
      </c>
      <c r="C224" s="4">
        <v>42948</v>
      </c>
      <c r="D224" s="5" t="s">
        <v>1632</v>
      </c>
      <c r="E224" s="18"/>
      <c r="F224" s="37">
        <v>72.040000000000006</v>
      </c>
      <c r="G224" s="27">
        <f t="shared" si="4"/>
        <v>14.408000000000001</v>
      </c>
    </row>
    <row r="225" spans="1:10" ht="15.75">
      <c r="A225" s="7" t="s">
        <v>652</v>
      </c>
      <c r="B225" s="7" t="s">
        <v>726</v>
      </c>
      <c r="C225" s="4">
        <v>42948</v>
      </c>
      <c r="D225" s="5" t="s">
        <v>1632</v>
      </c>
      <c r="E225" s="18"/>
      <c r="F225" s="37">
        <v>56.78</v>
      </c>
      <c r="G225" s="27">
        <f t="shared" si="4"/>
        <v>11.356000000000002</v>
      </c>
      <c r="H225" s="2" t="s">
        <v>126</v>
      </c>
      <c r="I225" s="2" t="s">
        <v>127</v>
      </c>
      <c r="J225" t="s">
        <v>128</v>
      </c>
    </row>
    <row r="226" spans="1:10" s="34" customFormat="1" ht="15.75">
      <c r="A226" s="30" t="s">
        <v>653</v>
      </c>
      <c r="B226" s="30" t="s">
        <v>727</v>
      </c>
      <c r="C226" s="4">
        <v>42948</v>
      </c>
      <c r="D226" s="31" t="s">
        <v>1632</v>
      </c>
      <c r="E226" s="32"/>
      <c r="F226" s="39">
        <v>27.13</v>
      </c>
      <c r="G226" s="33">
        <f t="shared" si="4"/>
        <v>5.4260000000000002</v>
      </c>
    </row>
    <row r="227" spans="1:10" s="34" customFormat="1" ht="15.75">
      <c r="A227" s="30" t="s">
        <v>120</v>
      </c>
      <c r="B227" s="30" t="s">
        <v>727</v>
      </c>
      <c r="C227" s="4">
        <v>42948</v>
      </c>
      <c r="D227" s="31" t="s">
        <v>1634</v>
      </c>
      <c r="E227" s="32"/>
      <c r="F227" s="39">
        <f>J227*I227</f>
        <v>45.781875000000007</v>
      </c>
      <c r="G227" s="33">
        <f>F227*0.2</f>
        <v>9.1563750000000024</v>
      </c>
      <c r="H227" s="34">
        <v>0.16</v>
      </c>
      <c r="I227" s="34">
        <v>0.27</v>
      </c>
      <c r="J227" s="34">
        <f>F226/H227</f>
        <v>169.5625</v>
      </c>
    </row>
    <row r="228" spans="1:10" s="34" customFormat="1" ht="15.75">
      <c r="A228" s="30" t="s">
        <v>654</v>
      </c>
      <c r="B228" s="30" t="s">
        <v>728</v>
      </c>
      <c r="C228" s="4">
        <v>42948</v>
      </c>
      <c r="D228" s="31" t="s">
        <v>1632</v>
      </c>
      <c r="E228" s="32"/>
      <c r="F228" s="39">
        <v>39.96</v>
      </c>
      <c r="G228" s="33">
        <f t="shared" si="4"/>
        <v>7.9920000000000009</v>
      </c>
    </row>
    <row r="229" spans="1:10" s="34" customFormat="1" ht="15.75">
      <c r="A229" s="30" t="s">
        <v>121</v>
      </c>
      <c r="B229" s="30" t="s">
        <v>728</v>
      </c>
      <c r="C229" s="4">
        <v>42948</v>
      </c>
      <c r="D229" s="31" t="s">
        <v>1634</v>
      </c>
      <c r="E229" s="32"/>
      <c r="F229" s="39">
        <f>J229*I229</f>
        <v>44.955000000000005</v>
      </c>
      <c r="G229" s="33">
        <f>F229*0.2</f>
        <v>8.9910000000000014</v>
      </c>
      <c r="H229" s="34">
        <v>0.24</v>
      </c>
      <c r="I229" s="34">
        <v>0.27</v>
      </c>
      <c r="J229" s="34">
        <f>F228/H229</f>
        <v>166.5</v>
      </c>
    </row>
    <row r="230" spans="1:10" s="34" customFormat="1" ht="15.75">
      <c r="A230" s="30" t="s">
        <v>655</v>
      </c>
      <c r="B230" s="30" t="s">
        <v>729</v>
      </c>
      <c r="C230" s="4">
        <v>42948</v>
      </c>
      <c r="D230" s="31" t="s">
        <v>1632</v>
      </c>
      <c r="E230" s="32"/>
      <c r="F230" s="39">
        <v>69.94</v>
      </c>
      <c r="G230" s="33">
        <f t="shared" si="4"/>
        <v>13.988</v>
      </c>
    </row>
    <row r="231" spans="1:10" s="34" customFormat="1" ht="15.75">
      <c r="A231" s="30" t="s">
        <v>122</v>
      </c>
      <c r="B231" s="30" t="s">
        <v>729</v>
      </c>
      <c r="C231" s="4">
        <v>42948</v>
      </c>
      <c r="D231" s="31" t="s">
        <v>1634</v>
      </c>
      <c r="E231" s="32"/>
      <c r="F231" s="39">
        <f>J231*I231</f>
        <v>80.430999999999997</v>
      </c>
      <c r="G231" s="33">
        <f>F231*0.2</f>
        <v>16.086200000000002</v>
      </c>
      <c r="H231" s="34">
        <v>0.4</v>
      </c>
      <c r="I231" s="34">
        <v>0.46</v>
      </c>
      <c r="J231" s="34">
        <f>F230/H231</f>
        <v>174.85</v>
      </c>
    </row>
    <row r="232" spans="1:10" s="34" customFormat="1" ht="15.75">
      <c r="A232" s="30" t="s">
        <v>656</v>
      </c>
      <c r="B232" s="30" t="s">
        <v>730</v>
      </c>
      <c r="C232" s="4">
        <v>42948</v>
      </c>
      <c r="D232" s="31" t="s">
        <v>1632</v>
      </c>
      <c r="E232" s="32"/>
      <c r="F232" s="39">
        <v>110.94</v>
      </c>
      <c r="G232" s="33">
        <f t="shared" si="4"/>
        <v>22.188000000000002</v>
      </c>
    </row>
    <row r="233" spans="1:10" s="34" customFormat="1" ht="15.75">
      <c r="A233" s="30" t="s">
        <v>123</v>
      </c>
      <c r="B233" s="30" t="s">
        <v>730</v>
      </c>
      <c r="C233" s="4">
        <v>42948</v>
      </c>
      <c r="D233" s="31" t="s">
        <v>1634</v>
      </c>
      <c r="E233" s="32"/>
      <c r="F233" s="39">
        <f>J233*I233</f>
        <v>124.10237288135595</v>
      </c>
      <c r="G233" s="33">
        <f>F233*0.2</f>
        <v>24.820474576271192</v>
      </c>
      <c r="H233" s="34">
        <v>0.59</v>
      </c>
      <c r="I233" s="34">
        <v>0.66</v>
      </c>
      <c r="J233" s="34">
        <f>F232/H233</f>
        <v>188.03389830508476</v>
      </c>
    </row>
    <row r="234" spans="1:10" s="34" customFormat="1" ht="15.75">
      <c r="A234" s="30" t="s">
        <v>657</v>
      </c>
      <c r="B234" s="30" t="s">
        <v>731</v>
      </c>
      <c r="C234" s="4">
        <v>42948</v>
      </c>
      <c r="D234" s="31" t="s">
        <v>1632</v>
      </c>
      <c r="E234" s="32"/>
      <c r="F234" s="39">
        <v>47.16</v>
      </c>
      <c r="G234" s="33">
        <f t="shared" si="4"/>
        <v>9.4320000000000004</v>
      </c>
    </row>
    <row r="235" spans="1:10" s="34" customFormat="1" ht="15.75">
      <c r="A235" s="30" t="s">
        <v>124</v>
      </c>
      <c r="B235" s="30" t="s">
        <v>731</v>
      </c>
      <c r="C235" s="4">
        <v>42948</v>
      </c>
      <c r="D235" s="35" t="s">
        <v>1634</v>
      </c>
      <c r="E235" s="32"/>
      <c r="F235" s="39">
        <f>J235*I235</f>
        <v>81.862641509433956</v>
      </c>
      <c r="G235" s="33">
        <f>F235*0.2</f>
        <v>16.372528301886792</v>
      </c>
      <c r="H235" s="34">
        <v>0.26500000000000001</v>
      </c>
      <c r="I235" s="34">
        <v>0.46</v>
      </c>
      <c r="J235" s="34">
        <f>F234/H235</f>
        <v>177.96226415094338</v>
      </c>
    </row>
    <row r="236" spans="1:10" s="34" customFormat="1" ht="15.75">
      <c r="A236" s="30" t="s">
        <v>658</v>
      </c>
      <c r="B236" s="30" t="s">
        <v>732</v>
      </c>
      <c r="C236" s="4">
        <v>42948</v>
      </c>
      <c r="D236" s="31" t="s">
        <v>1632</v>
      </c>
      <c r="E236" s="32"/>
      <c r="F236" s="39">
        <v>73.63</v>
      </c>
      <c r="G236" s="33">
        <f t="shared" si="4"/>
        <v>14.725999999999999</v>
      </c>
    </row>
    <row r="237" spans="1:10" s="34" customFormat="1" ht="15.75">
      <c r="A237" s="30" t="s">
        <v>125</v>
      </c>
      <c r="B237" s="30" t="s">
        <v>732</v>
      </c>
      <c r="C237" s="4">
        <v>42948</v>
      </c>
      <c r="D237" s="31" t="s">
        <v>1634</v>
      </c>
      <c r="E237" s="32"/>
      <c r="F237" s="39">
        <f>J237*I237</f>
        <v>124.60461538461537</v>
      </c>
      <c r="G237" s="33">
        <f>F237*0.2</f>
        <v>24.920923076923074</v>
      </c>
      <c r="H237" s="34">
        <v>0.39</v>
      </c>
      <c r="I237" s="34">
        <v>0.66</v>
      </c>
      <c r="J237" s="34">
        <f>F236/H237</f>
        <v>188.79487179487177</v>
      </c>
    </row>
    <row r="238" spans="1:10" s="48" customFormat="1" ht="14.25" customHeight="1">
      <c r="A238" s="69" t="s">
        <v>659</v>
      </c>
      <c r="B238" s="40" t="s">
        <v>733</v>
      </c>
      <c r="C238" s="41">
        <v>42948</v>
      </c>
      <c r="D238" s="42" t="s">
        <v>1632</v>
      </c>
      <c r="E238" s="43"/>
      <c r="F238" s="65">
        <v>2.1800000000000002</v>
      </c>
      <c r="G238" s="45">
        <f t="shared" si="4"/>
        <v>0.43600000000000005</v>
      </c>
      <c r="H238" s="46"/>
      <c r="I238" s="46"/>
      <c r="J238" s="46"/>
    </row>
    <row r="239" spans="1:10" ht="15" customHeight="1">
      <c r="A239" s="6" t="s">
        <v>660</v>
      </c>
      <c r="B239" s="7" t="s">
        <v>734</v>
      </c>
      <c r="C239" s="4">
        <v>42948</v>
      </c>
      <c r="D239" s="5" t="s">
        <v>1632</v>
      </c>
      <c r="E239" s="18"/>
      <c r="F239" s="37">
        <v>4.3899999999999997</v>
      </c>
      <c r="G239" s="27">
        <f t="shared" si="4"/>
        <v>0.878</v>
      </c>
    </row>
    <row r="240" spans="1:10" ht="15.75" customHeight="1">
      <c r="A240" s="6" t="s">
        <v>662</v>
      </c>
      <c r="B240" s="7" t="s">
        <v>735</v>
      </c>
      <c r="C240" s="4">
        <v>42948</v>
      </c>
      <c r="D240" s="5" t="s">
        <v>1632</v>
      </c>
      <c r="E240" s="18"/>
      <c r="F240" s="37">
        <v>5.23</v>
      </c>
      <c r="G240" s="27">
        <f t="shared" si="4"/>
        <v>1.046</v>
      </c>
    </row>
    <row r="241" spans="1:7" ht="14.25" customHeight="1">
      <c r="A241" s="6" t="s">
        <v>663</v>
      </c>
      <c r="B241" s="7" t="s">
        <v>736</v>
      </c>
      <c r="C241" s="4">
        <v>42948</v>
      </c>
      <c r="D241" s="5" t="s">
        <v>1632</v>
      </c>
      <c r="E241" s="18"/>
      <c r="F241" s="37">
        <v>5.63</v>
      </c>
      <c r="G241" s="27">
        <f t="shared" si="4"/>
        <v>1.1260000000000001</v>
      </c>
    </row>
    <row r="242" spans="1:7" ht="15" customHeight="1">
      <c r="A242" s="6" t="s">
        <v>664</v>
      </c>
      <c r="B242" s="7" t="s">
        <v>737</v>
      </c>
      <c r="C242" s="4">
        <v>42948</v>
      </c>
      <c r="D242" s="5" t="s">
        <v>1632</v>
      </c>
      <c r="E242" s="18"/>
      <c r="F242" s="37">
        <v>6.76</v>
      </c>
      <c r="G242" s="27">
        <f t="shared" si="4"/>
        <v>1.3520000000000001</v>
      </c>
    </row>
    <row r="243" spans="1:7" ht="14.25" customHeight="1">
      <c r="A243" s="6" t="s">
        <v>665</v>
      </c>
      <c r="B243" s="7" t="s">
        <v>738</v>
      </c>
      <c r="C243" s="4">
        <v>42948</v>
      </c>
      <c r="D243" s="5" t="s">
        <v>1632</v>
      </c>
      <c r="E243" s="18"/>
      <c r="F243" s="37">
        <v>7.97</v>
      </c>
      <c r="G243" s="27">
        <f t="shared" si="4"/>
        <v>1.5940000000000001</v>
      </c>
    </row>
    <row r="244" spans="1:7" ht="13.5" customHeight="1">
      <c r="A244" s="6" t="s">
        <v>666</v>
      </c>
      <c r="B244" s="7" t="s">
        <v>739</v>
      </c>
      <c r="C244" s="4">
        <v>42948</v>
      </c>
      <c r="D244" s="5" t="s">
        <v>1632</v>
      </c>
      <c r="E244" s="18"/>
      <c r="F244" s="37">
        <v>9.41</v>
      </c>
      <c r="G244" s="27">
        <f t="shared" si="4"/>
        <v>1.8820000000000001</v>
      </c>
    </row>
    <row r="245" spans="1:7" ht="15.75" customHeight="1">
      <c r="A245" s="6" t="s">
        <v>667</v>
      </c>
      <c r="B245" s="7" t="s">
        <v>740</v>
      </c>
      <c r="C245" s="4">
        <v>42948</v>
      </c>
      <c r="D245" s="5" t="s">
        <v>1632</v>
      </c>
      <c r="E245" s="18"/>
      <c r="F245" s="37">
        <v>10.199999999999999</v>
      </c>
      <c r="G245" s="27">
        <f t="shared" si="4"/>
        <v>2.04</v>
      </c>
    </row>
    <row r="246" spans="1:7" ht="13.5" customHeight="1">
      <c r="A246" s="6" t="s">
        <v>668</v>
      </c>
      <c r="B246" s="7" t="s">
        <v>741</v>
      </c>
      <c r="C246" s="4">
        <v>42948</v>
      </c>
      <c r="D246" s="5" t="s">
        <v>1632</v>
      </c>
      <c r="E246" s="18"/>
      <c r="F246" s="37">
        <v>11.96</v>
      </c>
      <c r="G246" s="27">
        <f t="shared" si="4"/>
        <v>2.3920000000000003</v>
      </c>
    </row>
    <row r="247" spans="1:7" ht="15" customHeight="1">
      <c r="A247" s="6" t="s">
        <v>669</v>
      </c>
      <c r="B247" s="7" t="s">
        <v>742</v>
      </c>
      <c r="C247" s="4">
        <v>42948</v>
      </c>
      <c r="D247" s="5" t="s">
        <v>1632</v>
      </c>
      <c r="E247" s="18"/>
      <c r="F247" s="37">
        <v>12.51</v>
      </c>
      <c r="G247" s="27">
        <f t="shared" si="4"/>
        <v>2.5020000000000002</v>
      </c>
    </row>
    <row r="248" spans="1:7" ht="15.75" customHeight="1">
      <c r="A248" s="6" t="s">
        <v>670</v>
      </c>
      <c r="B248" s="7" t="s">
        <v>743</v>
      </c>
      <c r="C248" s="4">
        <v>42948</v>
      </c>
      <c r="D248" s="5" t="s">
        <v>1632</v>
      </c>
      <c r="E248" s="18"/>
      <c r="F248" s="37">
        <v>9.9499999999999993</v>
      </c>
      <c r="G248" s="27">
        <f t="shared" si="4"/>
        <v>1.99</v>
      </c>
    </row>
    <row r="249" spans="1:7" ht="14.25" customHeight="1">
      <c r="A249" s="6" t="s">
        <v>671</v>
      </c>
      <c r="B249" s="7" t="s">
        <v>744</v>
      </c>
      <c r="C249" s="4">
        <v>42948</v>
      </c>
      <c r="D249" s="5" t="s">
        <v>1632</v>
      </c>
      <c r="E249" s="18"/>
      <c r="F249" s="37">
        <v>11.59</v>
      </c>
      <c r="G249" s="27">
        <f t="shared" si="4"/>
        <v>2.3180000000000001</v>
      </c>
    </row>
    <row r="250" spans="1:7" ht="13.5" customHeight="1">
      <c r="A250" s="6" t="s">
        <v>672</v>
      </c>
      <c r="B250" s="7" t="s">
        <v>745</v>
      </c>
      <c r="C250" s="4">
        <v>42948</v>
      </c>
      <c r="D250" s="5" t="s">
        <v>1632</v>
      </c>
      <c r="E250" s="18"/>
      <c r="F250" s="37">
        <v>13.98</v>
      </c>
      <c r="G250" s="27">
        <f t="shared" si="4"/>
        <v>2.7960000000000003</v>
      </c>
    </row>
    <row r="251" spans="1:7" ht="14.25" customHeight="1">
      <c r="A251" s="6" t="s">
        <v>673</v>
      </c>
      <c r="B251" s="7" t="s">
        <v>746</v>
      </c>
      <c r="C251" s="4">
        <v>42948</v>
      </c>
      <c r="D251" s="5" t="s">
        <v>1632</v>
      </c>
      <c r="E251" s="18"/>
      <c r="F251" s="37">
        <v>15.69</v>
      </c>
      <c r="G251" s="27">
        <f t="shared" si="4"/>
        <v>3.1379999999999999</v>
      </c>
    </row>
    <row r="252" spans="1:7" ht="14.25" customHeight="1">
      <c r="A252" s="6" t="s">
        <v>674</v>
      </c>
      <c r="B252" s="7" t="s">
        <v>747</v>
      </c>
      <c r="C252" s="4">
        <v>42948</v>
      </c>
      <c r="D252" s="5" t="s">
        <v>1632</v>
      </c>
      <c r="E252" s="18"/>
      <c r="F252" s="37">
        <v>18.149999999999999</v>
      </c>
      <c r="G252" s="27">
        <f t="shared" si="4"/>
        <v>3.63</v>
      </c>
    </row>
    <row r="253" spans="1:7" ht="13.5" customHeight="1">
      <c r="A253" s="6" t="s">
        <v>675</v>
      </c>
      <c r="B253" s="7" t="s">
        <v>748</v>
      </c>
      <c r="C253" s="4">
        <v>42948</v>
      </c>
      <c r="D253" s="5" t="s">
        <v>1632</v>
      </c>
      <c r="E253" s="18"/>
      <c r="F253" s="37">
        <v>7.84</v>
      </c>
      <c r="G253" s="27">
        <f t="shared" si="4"/>
        <v>1.5680000000000001</v>
      </c>
    </row>
    <row r="254" spans="1:7" ht="15" customHeight="1">
      <c r="A254" s="6" t="s">
        <v>676</v>
      </c>
      <c r="B254" s="7" t="s">
        <v>749</v>
      </c>
      <c r="C254" s="4">
        <v>42948</v>
      </c>
      <c r="D254" s="5" t="s">
        <v>1632</v>
      </c>
      <c r="E254" s="18"/>
      <c r="F254" s="37">
        <v>10.07</v>
      </c>
      <c r="G254" s="27">
        <f t="shared" si="4"/>
        <v>2.0140000000000002</v>
      </c>
    </row>
    <row r="255" spans="1:7" ht="15" customHeight="1">
      <c r="A255" s="6" t="s">
        <v>677</v>
      </c>
      <c r="B255" s="7" t="s">
        <v>750</v>
      </c>
      <c r="C255" s="4">
        <v>42948</v>
      </c>
      <c r="D255" s="5" t="s">
        <v>1632</v>
      </c>
      <c r="E255" s="18"/>
      <c r="F255" s="37">
        <v>12.55</v>
      </c>
      <c r="G255" s="27">
        <f t="shared" si="4"/>
        <v>2.5100000000000002</v>
      </c>
    </row>
    <row r="256" spans="1:7" ht="13.5" customHeight="1">
      <c r="A256" s="6" t="s">
        <v>678</v>
      </c>
      <c r="B256" s="7" t="s">
        <v>751</v>
      </c>
      <c r="C256" s="4">
        <v>42948</v>
      </c>
      <c r="D256" s="5" t="s">
        <v>1632</v>
      </c>
      <c r="E256" s="18"/>
      <c r="F256" s="37">
        <v>20.65</v>
      </c>
      <c r="G256" s="27">
        <f t="shared" si="4"/>
        <v>4.13</v>
      </c>
    </row>
    <row r="257" spans="1:10" ht="15" customHeight="1">
      <c r="A257" s="6" t="s">
        <v>679</v>
      </c>
      <c r="B257" s="7" t="s">
        <v>752</v>
      </c>
      <c r="C257" s="4">
        <v>42948</v>
      </c>
      <c r="D257" s="5" t="s">
        <v>1632</v>
      </c>
      <c r="E257" s="18"/>
      <c r="F257" s="37">
        <v>21.96</v>
      </c>
      <c r="G257" s="27">
        <f t="shared" si="4"/>
        <v>4.3920000000000003</v>
      </c>
    </row>
    <row r="258" spans="1:10" ht="14.25" customHeight="1">
      <c r="A258" s="6" t="s">
        <v>680</v>
      </c>
      <c r="B258" s="7" t="s">
        <v>753</v>
      </c>
      <c r="C258" s="4">
        <v>42948</v>
      </c>
      <c r="D258" s="5" t="s">
        <v>1632</v>
      </c>
      <c r="E258" s="18"/>
      <c r="F258" s="37">
        <v>25.12</v>
      </c>
      <c r="G258" s="27">
        <f t="shared" si="4"/>
        <v>5.0240000000000009</v>
      </c>
    </row>
    <row r="259" spans="1:10" ht="14.25" customHeight="1">
      <c r="A259" s="6" t="s">
        <v>681</v>
      </c>
      <c r="B259" s="7" t="s">
        <v>754</v>
      </c>
      <c r="C259" s="4">
        <v>42948</v>
      </c>
      <c r="D259" s="5" t="s">
        <v>1632</v>
      </c>
      <c r="E259" s="18"/>
      <c r="F259" s="37">
        <v>34.51</v>
      </c>
      <c r="G259" s="27">
        <f t="shared" si="4"/>
        <v>6.9020000000000001</v>
      </c>
    </row>
    <row r="260" spans="1:10" ht="14.25" customHeight="1">
      <c r="A260" s="6" t="s">
        <v>682</v>
      </c>
      <c r="B260" s="7" t="s">
        <v>755</v>
      </c>
      <c r="C260" s="4">
        <v>42948</v>
      </c>
      <c r="D260" s="5" t="s">
        <v>1632</v>
      </c>
      <c r="E260" s="18"/>
      <c r="F260" s="37">
        <v>31.37</v>
      </c>
      <c r="G260" s="27">
        <f t="shared" si="4"/>
        <v>6.2740000000000009</v>
      </c>
    </row>
    <row r="261" spans="1:10" ht="14.25" customHeight="1">
      <c r="A261" s="6" t="s">
        <v>683</v>
      </c>
      <c r="B261" s="7" t="s">
        <v>756</v>
      </c>
      <c r="C261" s="4">
        <v>42948</v>
      </c>
      <c r="D261" s="5" t="s">
        <v>1632</v>
      </c>
      <c r="E261" s="18"/>
      <c r="F261" s="37">
        <v>44.96</v>
      </c>
      <c r="G261" s="27">
        <f t="shared" si="4"/>
        <v>8.9920000000000009</v>
      </c>
    </row>
    <row r="262" spans="1:10" ht="13.5" customHeight="1">
      <c r="A262" s="6" t="s">
        <v>684</v>
      </c>
      <c r="B262" s="7" t="s">
        <v>757</v>
      </c>
      <c r="C262" s="4">
        <v>42948</v>
      </c>
      <c r="D262" s="5" t="s">
        <v>1632</v>
      </c>
      <c r="E262" s="18"/>
      <c r="F262" s="37">
        <v>38.94</v>
      </c>
      <c r="G262" s="27">
        <f t="shared" si="4"/>
        <v>7.7880000000000003</v>
      </c>
    </row>
    <row r="263" spans="1:10" ht="13.5" customHeight="1">
      <c r="A263" s="6" t="s">
        <v>686</v>
      </c>
      <c r="B263" s="7" t="s">
        <v>758</v>
      </c>
      <c r="C263" s="4">
        <v>42948</v>
      </c>
      <c r="D263" s="5" t="s">
        <v>1632</v>
      </c>
      <c r="E263" s="18"/>
      <c r="F263" s="37">
        <v>53.97</v>
      </c>
      <c r="G263" s="27">
        <f t="shared" si="4"/>
        <v>10.794</v>
      </c>
    </row>
    <row r="264" spans="1:10" ht="13.5" customHeight="1">
      <c r="A264" s="6" t="s">
        <v>687</v>
      </c>
      <c r="B264" s="7" t="s">
        <v>759</v>
      </c>
      <c r="C264" s="4">
        <v>42948</v>
      </c>
      <c r="D264" s="5" t="s">
        <v>1632</v>
      </c>
      <c r="E264" s="18"/>
      <c r="F264" s="37">
        <v>47.55</v>
      </c>
      <c r="G264" s="27">
        <f t="shared" si="4"/>
        <v>9.51</v>
      </c>
    </row>
    <row r="265" spans="1:10" ht="15" customHeight="1">
      <c r="A265" s="69" t="s">
        <v>688</v>
      </c>
      <c r="B265" s="40" t="s">
        <v>760</v>
      </c>
      <c r="C265" s="41">
        <v>42948</v>
      </c>
      <c r="D265" s="42" t="s">
        <v>1632</v>
      </c>
      <c r="E265" s="43"/>
      <c r="F265" s="65">
        <v>27.79</v>
      </c>
      <c r="G265" s="45">
        <f t="shared" si="4"/>
        <v>5.5579999999999998</v>
      </c>
    </row>
    <row r="266" spans="1:10" ht="13.5" customHeight="1">
      <c r="A266" s="6" t="s">
        <v>689</v>
      </c>
      <c r="B266" s="7" t="s">
        <v>761</v>
      </c>
      <c r="C266" s="4">
        <v>42948</v>
      </c>
      <c r="D266" s="5" t="s">
        <v>1632</v>
      </c>
      <c r="E266" s="18"/>
      <c r="F266" s="37">
        <v>34.090000000000003</v>
      </c>
      <c r="G266" s="27">
        <f t="shared" si="4"/>
        <v>6.8180000000000014</v>
      </c>
    </row>
    <row r="267" spans="1:10" ht="14.25" customHeight="1">
      <c r="A267" s="6" t="s">
        <v>690</v>
      </c>
      <c r="B267" s="7" t="s">
        <v>762</v>
      </c>
      <c r="C267" s="4">
        <v>42948</v>
      </c>
      <c r="D267" s="5" t="s">
        <v>1632</v>
      </c>
      <c r="E267" s="18"/>
      <c r="F267" s="37">
        <v>41.6</v>
      </c>
      <c r="G267" s="27">
        <f t="shared" si="4"/>
        <v>8.32</v>
      </c>
    </row>
    <row r="268" spans="1:10" ht="13.5" customHeight="1">
      <c r="A268" s="6" t="s">
        <v>691</v>
      </c>
      <c r="B268" s="7" t="s">
        <v>763</v>
      </c>
      <c r="C268" s="4">
        <v>42948</v>
      </c>
      <c r="D268" s="5" t="s">
        <v>1632</v>
      </c>
      <c r="E268" s="18"/>
      <c r="F268" s="37">
        <v>50.21</v>
      </c>
      <c r="G268" s="27">
        <f t="shared" si="4"/>
        <v>10.042000000000002</v>
      </c>
    </row>
    <row r="269" spans="1:10" ht="14.25" customHeight="1">
      <c r="A269" s="6" t="s">
        <v>692</v>
      </c>
      <c r="B269" s="7" t="s">
        <v>764</v>
      </c>
      <c r="C269" s="4">
        <v>42948</v>
      </c>
      <c r="D269" s="5" t="s">
        <v>1632</v>
      </c>
      <c r="E269" s="18"/>
      <c r="F269" s="37">
        <v>19.14</v>
      </c>
      <c r="G269" s="27">
        <f t="shared" si="4"/>
        <v>3.8280000000000003</v>
      </c>
    </row>
    <row r="270" spans="1:10" ht="15" customHeight="1">
      <c r="A270" s="6" t="s">
        <v>693</v>
      </c>
      <c r="B270" s="7" t="s">
        <v>765</v>
      </c>
      <c r="C270" s="4">
        <v>42948</v>
      </c>
      <c r="D270" s="5" t="s">
        <v>1632</v>
      </c>
      <c r="E270" s="18"/>
      <c r="F270" s="37">
        <v>20.61</v>
      </c>
      <c r="G270" s="27">
        <f t="shared" si="4"/>
        <v>4.1219999999999999</v>
      </c>
    </row>
    <row r="271" spans="1:10" s="48" customFormat="1" ht="15.75" customHeight="1">
      <c r="A271" s="69" t="s">
        <v>694</v>
      </c>
      <c r="B271" s="40" t="s">
        <v>941</v>
      </c>
      <c r="C271" s="41">
        <v>42948</v>
      </c>
      <c r="D271" s="42" t="s">
        <v>1632</v>
      </c>
      <c r="E271" s="43"/>
      <c r="F271" s="65">
        <v>3.17</v>
      </c>
      <c r="G271" s="45">
        <f t="shared" si="4"/>
        <v>0.63400000000000001</v>
      </c>
      <c r="H271" s="46"/>
      <c r="I271" s="46"/>
      <c r="J271" s="46"/>
    </row>
    <row r="272" spans="1:10" s="48" customFormat="1" ht="15" customHeight="1">
      <c r="A272" s="69" t="s">
        <v>695</v>
      </c>
      <c r="B272" s="40" t="s">
        <v>766</v>
      </c>
      <c r="C272" s="41">
        <v>42948</v>
      </c>
      <c r="D272" s="42" t="s">
        <v>1632</v>
      </c>
      <c r="E272" s="43"/>
      <c r="F272" s="65">
        <v>3.79</v>
      </c>
      <c r="G272" s="45">
        <f t="shared" si="4"/>
        <v>0.75800000000000001</v>
      </c>
      <c r="H272" s="46"/>
      <c r="I272" s="46"/>
      <c r="J272" s="46"/>
    </row>
    <row r="273" spans="1:10" s="48" customFormat="1" ht="15" customHeight="1">
      <c r="A273" s="69" t="s">
        <v>696</v>
      </c>
      <c r="B273" s="40" t="s">
        <v>767</v>
      </c>
      <c r="C273" s="41">
        <v>42948</v>
      </c>
      <c r="D273" s="42" t="s">
        <v>1632</v>
      </c>
      <c r="E273" s="43"/>
      <c r="F273" s="65">
        <v>4.18</v>
      </c>
      <c r="G273" s="45">
        <f t="shared" si="4"/>
        <v>0.83599999999999997</v>
      </c>
      <c r="H273" s="46"/>
      <c r="I273" s="46"/>
      <c r="J273" s="46"/>
    </row>
    <row r="274" spans="1:10" ht="15" customHeight="1">
      <c r="A274" s="6" t="s">
        <v>697</v>
      </c>
      <c r="B274" s="7" t="s">
        <v>768</v>
      </c>
      <c r="C274" s="4">
        <v>42948</v>
      </c>
      <c r="D274" s="5" t="s">
        <v>1632</v>
      </c>
      <c r="E274" s="18"/>
      <c r="F274" s="37">
        <v>5.2</v>
      </c>
      <c r="G274" s="27">
        <f t="shared" si="4"/>
        <v>1.04</v>
      </c>
    </row>
    <row r="275" spans="1:10" ht="14.25" customHeight="1">
      <c r="A275" s="6" t="s">
        <v>698</v>
      </c>
      <c r="B275" s="7" t="s">
        <v>769</v>
      </c>
      <c r="C275" s="4">
        <v>42948</v>
      </c>
      <c r="D275" s="5" t="s">
        <v>1632</v>
      </c>
      <c r="E275" s="18"/>
      <c r="F275" s="37">
        <v>10.35</v>
      </c>
      <c r="G275" s="27">
        <f t="shared" si="4"/>
        <v>2.0699999999999998</v>
      </c>
    </row>
    <row r="276" spans="1:10" ht="14.25" customHeight="1">
      <c r="A276" s="6" t="s">
        <v>699</v>
      </c>
      <c r="B276" s="7" t="s">
        <v>770</v>
      </c>
      <c r="C276" s="4">
        <v>42948</v>
      </c>
      <c r="D276" s="5" t="s">
        <v>1632</v>
      </c>
      <c r="E276" s="18"/>
      <c r="F276" s="37">
        <v>11.56</v>
      </c>
      <c r="G276" s="27">
        <f t="shared" si="4"/>
        <v>2.3120000000000003</v>
      </c>
    </row>
    <row r="277" spans="1:10" ht="15" customHeight="1">
      <c r="A277" s="6" t="s">
        <v>700</v>
      </c>
      <c r="B277" s="7" t="s">
        <v>771</v>
      </c>
      <c r="C277" s="4">
        <v>42948</v>
      </c>
      <c r="D277" s="5" t="s">
        <v>1632</v>
      </c>
      <c r="E277" s="18"/>
      <c r="F277" s="37">
        <v>12.17</v>
      </c>
      <c r="G277" s="27">
        <f t="shared" si="4"/>
        <v>2.4340000000000002</v>
      </c>
    </row>
    <row r="278" spans="1:10" ht="13.5" customHeight="1">
      <c r="A278" s="6" t="s">
        <v>701</v>
      </c>
      <c r="B278" s="7" t="s">
        <v>772</v>
      </c>
      <c r="C278" s="4">
        <v>42948</v>
      </c>
      <c r="D278" s="5" t="s">
        <v>1632</v>
      </c>
      <c r="E278" s="18"/>
      <c r="F278" s="37">
        <v>14.06</v>
      </c>
      <c r="G278" s="27">
        <f t="shared" ref="G278:G340" si="5">F278*0.2</f>
        <v>2.8120000000000003</v>
      </c>
    </row>
    <row r="279" spans="1:10" ht="14.25" customHeight="1">
      <c r="A279" s="6" t="s">
        <v>702</v>
      </c>
      <c r="B279" s="7" t="s">
        <v>773</v>
      </c>
      <c r="C279" s="4">
        <v>42948</v>
      </c>
      <c r="D279" s="5" t="s">
        <v>1632</v>
      </c>
      <c r="E279" s="18"/>
      <c r="F279" s="37">
        <v>28.95</v>
      </c>
      <c r="G279" s="27">
        <f t="shared" si="5"/>
        <v>5.79</v>
      </c>
    </row>
    <row r="280" spans="1:10" ht="13.5" customHeight="1">
      <c r="A280" s="6" t="s">
        <v>703</v>
      </c>
      <c r="B280" s="7" t="s">
        <v>774</v>
      </c>
      <c r="C280" s="4">
        <v>42948</v>
      </c>
      <c r="D280" s="5" t="s">
        <v>1632</v>
      </c>
      <c r="E280" s="18"/>
      <c r="F280" s="37">
        <v>14.69</v>
      </c>
      <c r="G280" s="27">
        <f t="shared" si="5"/>
        <v>2.9380000000000002</v>
      </c>
    </row>
    <row r="281" spans="1:10" ht="13.5" customHeight="1">
      <c r="A281" s="6" t="s">
        <v>704</v>
      </c>
      <c r="B281" s="7" t="s">
        <v>775</v>
      </c>
      <c r="C281" s="4">
        <v>42948</v>
      </c>
      <c r="D281" s="5" t="s">
        <v>1632</v>
      </c>
      <c r="E281" s="18"/>
      <c r="F281" s="37">
        <v>7.04</v>
      </c>
      <c r="G281" s="27">
        <f t="shared" si="5"/>
        <v>1.4080000000000001</v>
      </c>
    </row>
    <row r="282" spans="1:10" ht="14.25" customHeight="1">
      <c r="A282" s="6" t="s">
        <v>705</v>
      </c>
      <c r="B282" s="7" t="s">
        <v>776</v>
      </c>
      <c r="C282" s="4">
        <v>42948</v>
      </c>
      <c r="D282" s="5" t="s">
        <v>1632</v>
      </c>
      <c r="E282" s="18"/>
      <c r="F282" s="37">
        <v>9.06</v>
      </c>
      <c r="G282" s="27">
        <f t="shared" si="5"/>
        <v>1.8120000000000003</v>
      </c>
    </row>
    <row r="283" spans="1:10" ht="13.5" customHeight="1">
      <c r="A283" s="6" t="s">
        <v>706</v>
      </c>
      <c r="B283" s="7" t="s">
        <v>777</v>
      </c>
      <c r="C283" s="4">
        <v>42948</v>
      </c>
      <c r="D283" s="5" t="s">
        <v>1632</v>
      </c>
      <c r="E283" s="18"/>
      <c r="F283" s="37">
        <v>12.26</v>
      </c>
      <c r="G283" s="27">
        <f t="shared" si="5"/>
        <v>2.452</v>
      </c>
    </row>
    <row r="284" spans="1:10" ht="13.5" customHeight="1">
      <c r="A284" s="6" t="s">
        <v>707</v>
      </c>
      <c r="B284" s="7" t="s">
        <v>778</v>
      </c>
      <c r="C284" s="4">
        <v>42948</v>
      </c>
      <c r="D284" s="5" t="s">
        <v>1632</v>
      </c>
      <c r="E284" s="18"/>
      <c r="F284" s="37">
        <v>19.41</v>
      </c>
      <c r="G284" s="27">
        <f t="shared" si="5"/>
        <v>3.8820000000000001</v>
      </c>
    </row>
    <row r="285" spans="1:10" ht="14.25" customHeight="1">
      <c r="A285" s="6" t="s">
        <v>708</v>
      </c>
      <c r="B285" s="7" t="s">
        <v>779</v>
      </c>
      <c r="C285" s="4">
        <v>42948</v>
      </c>
      <c r="D285" s="5" t="s">
        <v>1632</v>
      </c>
      <c r="E285" s="18"/>
      <c r="F285" s="37">
        <v>8.7799999999999994</v>
      </c>
      <c r="G285" s="27">
        <f t="shared" si="5"/>
        <v>1.756</v>
      </c>
    </row>
    <row r="286" spans="1:10" ht="15" customHeight="1">
      <c r="A286" s="6" t="s">
        <v>709</v>
      </c>
      <c r="B286" s="7" t="s">
        <v>780</v>
      </c>
      <c r="C286" s="4">
        <v>42948</v>
      </c>
      <c r="D286" s="5" t="s">
        <v>1632</v>
      </c>
      <c r="E286" s="18"/>
      <c r="F286" s="37">
        <v>23.32</v>
      </c>
      <c r="G286" s="27">
        <f t="shared" si="5"/>
        <v>4.6640000000000006</v>
      </c>
    </row>
    <row r="287" spans="1:10" ht="15" customHeight="1">
      <c r="A287" s="6" t="s">
        <v>710</v>
      </c>
      <c r="B287" s="7" t="s">
        <v>781</v>
      </c>
      <c r="C287" s="4">
        <v>42948</v>
      </c>
      <c r="D287" s="5" t="s">
        <v>1632</v>
      </c>
      <c r="E287" s="18"/>
      <c r="F287" s="37">
        <v>10.53</v>
      </c>
      <c r="G287" s="27">
        <f t="shared" si="5"/>
        <v>2.1059999999999999</v>
      </c>
    </row>
    <row r="288" spans="1:10" ht="14.25" customHeight="1">
      <c r="A288" s="6" t="s">
        <v>711</v>
      </c>
      <c r="B288" s="7" t="s">
        <v>782</v>
      </c>
      <c r="C288" s="4">
        <v>42948</v>
      </c>
      <c r="D288" s="5" t="s">
        <v>1632</v>
      </c>
      <c r="E288" s="18"/>
      <c r="F288" s="37">
        <v>38.340000000000003</v>
      </c>
      <c r="G288" s="27">
        <f t="shared" si="5"/>
        <v>7.668000000000001</v>
      </c>
    </row>
    <row r="289" spans="1:7" ht="15.75" customHeight="1">
      <c r="A289" s="6" t="s">
        <v>712</v>
      </c>
      <c r="B289" s="7" t="s">
        <v>783</v>
      </c>
      <c r="C289" s="4">
        <v>42948</v>
      </c>
      <c r="D289" s="5" t="s">
        <v>1632</v>
      </c>
      <c r="E289" s="18"/>
      <c r="F289" s="37">
        <v>31.33</v>
      </c>
      <c r="G289" s="27">
        <f t="shared" si="5"/>
        <v>6.266</v>
      </c>
    </row>
    <row r="290" spans="1:7" ht="14.25" customHeight="1">
      <c r="A290" s="6" t="s">
        <v>713</v>
      </c>
      <c r="B290" s="7" t="s">
        <v>784</v>
      </c>
      <c r="C290" s="4">
        <v>42948</v>
      </c>
      <c r="D290" s="5" t="s">
        <v>1632</v>
      </c>
      <c r="E290" s="18"/>
      <c r="F290" s="37">
        <v>13.2</v>
      </c>
      <c r="G290" s="27">
        <f t="shared" si="5"/>
        <v>2.64</v>
      </c>
    </row>
    <row r="291" spans="1:7" ht="14.25" customHeight="1">
      <c r="A291" s="6" t="s">
        <v>714</v>
      </c>
      <c r="B291" s="7" t="s">
        <v>785</v>
      </c>
      <c r="C291" s="4">
        <v>42948</v>
      </c>
      <c r="D291" s="5" t="s">
        <v>1632</v>
      </c>
      <c r="E291" s="18"/>
      <c r="F291" s="37">
        <v>61.16</v>
      </c>
      <c r="G291" s="27">
        <f t="shared" si="5"/>
        <v>12.231999999999999</v>
      </c>
    </row>
    <row r="292" spans="1:7" ht="14.25" customHeight="1">
      <c r="A292" s="6" t="s">
        <v>715</v>
      </c>
      <c r="B292" s="7" t="s">
        <v>786</v>
      </c>
      <c r="C292" s="4">
        <v>42948</v>
      </c>
      <c r="D292" s="5" t="s">
        <v>1632</v>
      </c>
      <c r="E292" s="18"/>
      <c r="F292" s="37">
        <v>40.409999999999997</v>
      </c>
      <c r="G292" s="27">
        <f t="shared" si="5"/>
        <v>8.081999999999999</v>
      </c>
    </row>
    <row r="293" spans="1:7" ht="14.25" customHeight="1">
      <c r="A293" s="6" t="s">
        <v>716</v>
      </c>
      <c r="B293" s="7" t="s">
        <v>787</v>
      </c>
      <c r="C293" s="4">
        <v>42948</v>
      </c>
      <c r="D293" s="5" t="s">
        <v>1632</v>
      </c>
      <c r="E293" s="18"/>
      <c r="F293" s="37">
        <v>14.6</v>
      </c>
      <c r="G293" s="27">
        <f t="shared" si="5"/>
        <v>2.92</v>
      </c>
    </row>
    <row r="294" spans="1:7" ht="13.5" customHeight="1">
      <c r="A294" s="6" t="s">
        <v>717</v>
      </c>
      <c r="B294" s="7" t="s">
        <v>788</v>
      </c>
      <c r="C294" s="4">
        <v>42948</v>
      </c>
      <c r="D294" s="5" t="s">
        <v>1632</v>
      </c>
      <c r="E294" s="18"/>
      <c r="F294" s="37">
        <v>27.32</v>
      </c>
      <c r="G294" s="27">
        <f t="shared" si="5"/>
        <v>5.4640000000000004</v>
      </c>
    </row>
    <row r="295" spans="1:7" ht="15.75" customHeight="1">
      <c r="A295" s="6" t="s">
        <v>718</v>
      </c>
      <c r="B295" s="7" t="s">
        <v>789</v>
      </c>
      <c r="C295" s="4">
        <v>42948</v>
      </c>
      <c r="D295" s="5" t="s">
        <v>1632</v>
      </c>
      <c r="E295" s="18"/>
      <c r="F295" s="37">
        <v>33.93</v>
      </c>
      <c r="G295" s="27">
        <f t="shared" si="5"/>
        <v>6.7860000000000005</v>
      </c>
    </row>
    <row r="296" spans="1:7" ht="14.25" customHeight="1">
      <c r="A296" s="6" t="s">
        <v>719</v>
      </c>
      <c r="B296" s="7" t="s">
        <v>1005</v>
      </c>
      <c r="C296" s="4">
        <v>42948</v>
      </c>
      <c r="D296" s="5" t="s">
        <v>1632</v>
      </c>
      <c r="E296" s="18"/>
      <c r="F296" s="37">
        <v>42.94</v>
      </c>
      <c r="G296" s="27">
        <f t="shared" si="5"/>
        <v>8.5879999999999992</v>
      </c>
    </row>
    <row r="297" spans="1:7" ht="15" customHeight="1">
      <c r="A297" s="6" t="s">
        <v>720</v>
      </c>
      <c r="B297" s="7" t="s">
        <v>790</v>
      </c>
      <c r="C297" s="4">
        <v>42948</v>
      </c>
      <c r="D297" s="5" t="s">
        <v>1632</v>
      </c>
      <c r="E297" s="18"/>
      <c r="F297" s="37">
        <v>23.19</v>
      </c>
      <c r="G297" s="27">
        <f t="shared" si="5"/>
        <v>4.6380000000000008</v>
      </c>
    </row>
    <row r="298" spans="1:7" ht="13.5" customHeight="1">
      <c r="A298" s="6" t="s">
        <v>721</v>
      </c>
      <c r="B298" s="7" t="s">
        <v>791</v>
      </c>
      <c r="C298" s="4">
        <v>42948</v>
      </c>
      <c r="D298" s="5" t="s">
        <v>1632</v>
      </c>
      <c r="E298" s="18"/>
      <c r="F298" s="37">
        <v>25.41</v>
      </c>
      <c r="G298" s="27">
        <f t="shared" si="5"/>
        <v>5.0820000000000007</v>
      </c>
    </row>
    <row r="299" spans="1:7" ht="15" customHeight="1">
      <c r="A299" s="6" t="s">
        <v>722</v>
      </c>
      <c r="B299" s="7" t="s">
        <v>792</v>
      </c>
      <c r="C299" s="4">
        <v>42948</v>
      </c>
      <c r="D299" s="5" t="s">
        <v>1632</v>
      </c>
      <c r="E299" s="18"/>
      <c r="F299" s="37">
        <v>34.83</v>
      </c>
      <c r="G299" s="27">
        <f t="shared" si="5"/>
        <v>6.9660000000000002</v>
      </c>
    </row>
    <row r="300" spans="1:7" ht="15" customHeight="1">
      <c r="A300" s="6" t="s">
        <v>942</v>
      </c>
      <c r="B300" s="7" t="s">
        <v>793</v>
      </c>
      <c r="C300" s="4">
        <v>42948</v>
      </c>
      <c r="D300" s="5" t="s">
        <v>1632</v>
      </c>
      <c r="E300" s="18"/>
      <c r="F300" s="37">
        <v>43.36</v>
      </c>
      <c r="G300" s="27">
        <f t="shared" si="5"/>
        <v>8.6720000000000006</v>
      </c>
    </row>
    <row r="301" spans="1:7" ht="15" customHeight="1">
      <c r="A301" s="6" t="s">
        <v>943</v>
      </c>
      <c r="B301" s="7" t="s">
        <v>794</v>
      </c>
      <c r="C301" s="4">
        <v>42948</v>
      </c>
      <c r="D301" s="5" t="s">
        <v>1632</v>
      </c>
      <c r="E301" s="18"/>
      <c r="F301" s="37">
        <v>31.28</v>
      </c>
      <c r="G301" s="27">
        <f t="shared" si="5"/>
        <v>6.2560000000000002</v>
      </c>
    </row>
    <row r="302" spans="1:7" ht="13.5" customHeight="1">
      <c r="A302" s="6" t="s">
        <v>944</v>
      </c>
      <c r="B302" s="7" t="s">
        <v>795</v>
      </c>
      <c r="C302" s="4">
        <v>42948</v>
      </c>
      <c r="D302" s="5" t="s">
        <v>1632</v>
      </c>
      <c r="E302" s="18"/>
      <c r="F302" s="37">
        <v>35.229999999999997</v>
      </c>
      <c r="G302" s="27">
        <f t="shared" si="5"/>
        <v>7.0459999999999994</v>
      </c>
    </row>
    <row r="303" spans="1:7" ht="13.5" customHeight="1">
      <c r="A303" s="6" t="s">
        <v>945</v>
      </c>
      <c r="B303" s="7" t="s">
        <v>796</v>
      </c>
      <c r="C303" s="4">
        <v>42948</v>
      </c>
      <c r="D303" s="5" t="s">
        <v>1632</v>
      </c>
      <c r="E303" s="18"/>
      <c r="F303" s="37">
        <v>44.36</v>
      </c>
      <c r="G303" s="27">
        <f t="shared" si="5"/>
        <v>8.8719999999999999</v>
      </c>
    </row>
    <row r="304" spans="1:7" ht="14.25" customHeight="1">
      <c r="A304" s="6" t="s">
        <v>946</v>
      </c>
      <c r="B304" s="7" t="s">
        <v>797</v>
      </c>
      <c r="C304" s="4">
        <v>42948</v>
      </c>
      <c r="D304" s="5" t="s">
        <v>1632</v>
      </c>
      <c r="E304" s="18"/>
      <c r="F304" s="37">
        <v>52.54</v>
      </c>
      <c r="G304" s="27">
        <f t="shared" si="5"/>
        <v>10.508000000000001</v>
      </c>
    </row>
    <row r="305" spans="1:7" ht="14.25" customHeight="1">
      <c r="A305" s="6" t="s">
        <v>947</v>
      </c>
      <c r="B305" s="7" t="s">
        <v>798</v>
      </c>
      <c r="C305" s="4">
        <v>42948</v>
      </c>
      <c r="D305" s="5" t="s">
        <v>1632</v>
      </c>
      <c r="E305" s="18"/>
      <c r="F305" s="37">
        <v>8.18</v>
      </c>
      <c r="G305" s="27">
        <f t="shared" si="5"/>
        <v>1.6360000000000001</v>
      </c>
    </row>
    <row r="306" spans="1:7" ht="13.5" customHeight="1">
      <c r="A306" s="6" t="s">
        <v>948</v>
      </c>
      <c r="B306" s="7" t="s">
        <v>799</v>
      </c>
      <c r="C306" s="4">
        <v>42948</v>
      </c>
      <c r="D306" s="5" t="s">
        <v>1632</v>
      </c>
      <c r="E306" s="18"/>
      <c r="F306" s="37">
        <v>10.1</v>
      </c>
      <c r="G306" s="27">
        <f t="shared" si="5"/>
        <v>2.02</v>
      </c>
    </row>
    <row r="307" spans="1:7" ht="13.5" customHeight="1">
      <c r="A307" s="6" t="s">
        <v>949</v>
      </c>
      <c r="B307" s="7" t="s">
        <v>800</v>
      </c>
      <c r="C307" s="4">
        <v>42948</v>
      </c>
      <c r="D307" s="5" t="s">
        <v>1632</v>
      </c>
      <c r="E307" s="18"/>
      <c r="F307" s="37">
        <v>10.119999999999999</v>
      </c>
      <c r="G307" s="27">
        <f t="shared" si="5"/>
        <v>2.024</v>
      </c>
    </row>
    <row r="308" spans="1:7" ht="13.5" customHeight="1">
      <c r="A308" s="6" t="s">
        <v>950</v>
      </c>
      <c r="B308" s="7" t="s">
        <v>801</v>
      </c>
      <c r="C308" s="4">
        <v>42948</v>
      </c>
      <c r="D308" s="5" t="s">
        <v>1632</v>
      </c>
      <c r="E308" s="18"/>
      <c r="F308" s="37">
        <v>14.39</v>
      </c>
      <c r="G308" s="27">
        <f t="shared" si="5"/>
        <v>2.8780000000000001</v>
      </c>
    </row>
    <row r="309" spans="1:7" ht="15" customHeight="1">
      <c r="A309" s="6" t="s">
        <v>951</v>
      </c>
      <c r="B309" s="7" t="s">
        <v>802</v>
      </c>
      <c r="C309" s="4">
        <v>42948</v>
      </c>
      <c r="D309" s="5" t="s">
        <v>1632</v>
      </c>
      <c r="E309" s="18"/>
      <c r="F309" s="37">
        <v>17.41</v>
      </c>
      <c r="G309" s="27">
        <f t="shared" si="5"/>
        <v>3.4820000000000002</v>
      </c>
    </row>
    <row r="310" spans="1:7" ht="13.5" customHeight="1">
      <c r="A310" s="6" t="s">
        <v>952</v>
      </c>
      <c r="B310" s="7" t="s">
        <v>803</v>
      </c>
      <c r="C310" s="4">
        <v>42948</v>
      </c>
      <c r="D310" s="5" t="s">
        <v>1632</v>
      </c>
      <c r="E310" s="18"/>
      <c r="F310" s="37">
        <v>27.05</v>
      </c>
      <c r="G310" s="27">
        <f t="shared" si="5"/>
        <v>5.41</v>
      </c>
    </row>
    <row r="311" spans="1:7" ht="13.5" customHeight="1">
      <c r="A311" s="6" t="s">
        <v>953</v>
      </c>
      <c r="B311" s="7" t="s">
        <v>804</v>
      </c>
      <c r="C311" s="4">
        <v>42948</v>
      </c>
      <c r="D311" s="5" t="s">
        <v>1632</v>
      </c>
      <c r="E311" s="18"/>
      <c r="F311" s="37">
        <v>29.34</v>
      </c>
      <c r="G311" s="27">
        <f t="shared" si="5"/>
        <v>5.8680000000000003</v>
      </c>
    </row>
    <row r="312" spans="1:7" ht="13.5" customHeight="1">
      <c r="A312" s="6" t="s">
        <v>954</v>
      </c>
      <c r="B312" s="7" t="s">
        <v>805</v>
      </c>
      <c r="C312" s="4">
        <v>42948</v>
      </c>
      <c r="D312" s="5" t="s">
        <v>1632</v>
      </c>
      <c r="E312" s="18"/>
      <c r="F312" s="37">
        <v>37.58</v>
      </c>
      <c r="G312" s="27">
        <f t="shared" si="5"/>
        <v>7.516</v>
      </c>
    </row>
    <row r="313" spans="1:7" ht="14.25" customHeight="1">
      <c r="A313" s="6" t="s">
        <v>955</v>
      </c>
      <c r="B313" s="7" t="s">
        <v>806</v>
      </c>
      <c r="C313" s="4">
        <v>42948</v>
      </c>
      <c r="D313" s="5" t="s">
        <v>1632</v>
      </c>
      <c r="E313" s="18"/>
      <c r="F313" s="37">
        <v>44.86</v>
      </c>
      <c r="G313" s="27">
        <f t="shared" si="5"/>
        <v>8.9719999999999995</v>
      </c>
    </row>
    <row r="314" spans="1:7" ht="13.5" customHeight="1">
      <c r="A314" s="6" t="s">
        <v>956</v>
      </c>
      <c r="B314" s="7" t="s">
        <v>807</v>
      </c>
      <c r="C314" s="4">
        <v>42948</v>
      </c>
      <c r="D314" s="5" t="s">
        <v>1632</v>
      </c>
      <c r="E314" s="18"/>
      <c r="F314" s="37">
        <v>76.459999999999994</v>
      </c>
      <c r="G314" s="27">
        <f t="shared" si="5"/>
        <v>15.292</v>
      </c>
    </row>
    <row r="315" spans="1:7" ht="13.5" customHeight="1">
      <c r="A315" s="6" t="s">
        <v>957</v>
      </c>
      <c r="B315" s="7" t="s">
        <v>808</v>
      </c>
      <c r="C315" s="4">
        <v>42948</v>
      </c>
      <c r="D315" s="5" t="s">
        <v>1632</v>
      </c>
      <c r="E315" s="18"/>
      <c r="F315" s="37">
        <v>36.03</v>
      </c>
      <c r="G315" s="27">
        <f t="shared" si="5"/>
        <v>7.2060000000000004</v>
      </c>
    </row>
    <row r="316" spans="1:7" ht="13.5" customHeight="1">
      <c r="A316" s="6" t="s">
        <v>958</v>
      </c>
      <c r="B316" s="7" t="s">
        <v>809</v>
      </c>
      <c r="C316" s="4">
        <v>42948</v>
      </c>
      <c r="D316" s="5" t="s">
        <v>1632</v>
      </c>
      <c r="E316" s="18"/>
      <c r="F316" s="37">
        <v>39.950000000000003</v>
      </c>
      <c r="G316" s="27">
        <f t="shared" si="5"/>
        <v>7.9900000000000011</v>
      </c>
    </row>
    <row r="317" spans="1:7" ht="14.25" customHeight="1">
      <c r="A317" s="6" t="s">
        <v>959</v>
      </c>
      <c r="B317" s="7" t="s">
        <v>810</v>
      </c>
      <c r="C317" s="4">
        <v>42948</v>
      </c>
      <c r="D317" s="5" t="s">
        <v>1632</v>
      </c>
      <c r="E317" s="18"/>
      <c r="F317" s="37">
        <v>48.51</v>
      </c>
      <c r="G317" s="27">
        <f t="shared" si="5"/>
        <v>9.702</v>
      </c>
    </row>
    <row r="318" spans="1:7" ht="13.5" customHeight="1">
      <c r="A318" s="6" t="s">
        <v>960</v>
      </c>
      <c r="B318" s="7" t="s">
        <v>811</v>
      </c>
      <c r="C318" s="4">
        <v>42948</v>
      </c>
      <c r="D318" s="5" t="s">
        <v>1632</v>
      </c>
      <c r="E318" s="18"/>
      <c r="F318" s="37">
        <v>58.34</v>
      </c>
      <c r="G318" s="27">
        <f t="shared" si="5"/>
        <v>11.668000000000001</v>
      </c>
    </row>
    <row r="319" spans="1:7" ht="13.5" customHeight="1">
      <c r="A319" s="6" t="s">
        <v>961</v>
      </c>
      <c r="B319" s="7" t="s">
        <v>812</v>
      </c>
      <c r="C319" s="4">
        <v>42948</v>
      </c>
      <c r="D319" s="5" t="s">
        <v>1632</v>
      </c>
      <c r="E319" s="18"/>
      <c r="F319" s="37">
        <v>90.23</v>
      </c>
      <c r="G319" s="27">
        <f t="shared" si="5"/>
        <v>18.046000000000003</v>
      </c>
    </row>
    <row r="320" spans="1:7" ht="14.25" customHeight="1">
      <c r="A320" s="6" t="s">
        <v>962</v>
      </c>
      <c r="B320" s="7" t="s">
        <v>813</v>
      </c>
      <c r="C320" s="4">
        <v>42948</v>
      </c>
      <c r="D320" s="5" t="s">
        <v>1632</v>
      </c>
      <c r="E320" s="18"/>
      <c r="F320" s="37">
        <v>6.2</v>
      </c>
      <c r="G320" s="27">
        <f t="shared" si="5"/>
        <v>1.2400000000000002</v>
      </c>
    </row>
    <row r="321" spans="1:7" ht="13.5" customHeight="1">
      <c r="A321" s="6" t="s">
        <v>963</v>
      </c>
      <c r="B321" s="7" t="s">
        <v>814</v>
      </c>
      <c r="C321" s="4">
        <v>42948</v>
      </c>
      <c r="D321" s="5" t="s">
        <v>1632</v>
      </c>
      <c r="E321" s="18"/>
      <c r="F321" s="37">
        <v>15.83</v>
      </c>
      <c r="G321" s="27">
        <f t="shared" si="5"/>
        <v>3.1660000000000004</v>
      </c>
    </row>
    <row r="322" spans="1:7" ht="15" customHeight="1">
      <c r="A322" s="6" t="s">
        <v>964</v>
      </c>
      <c r="B322" s="7" t="s">
        <v>815</v>
      </c>
      <c r="C322" s="4">
        <v>42948</v>
      </c>
      <c r="D322" s="5" t="s">
        <v>1632</v>
      </c>
      <c r="E322" s="18"/>
      <c r="F322" s="37">
        <v>18.03</v>
      </c>
      <c r="G322" s="27">
        <f t="shared" si="5"/>
        <v>3.6060000000000003</v>
      </c>
    </row>
    <row r="323" spans="1:7" ht="13.5" customHeight="1">
      <c r="A323" s="6" t="s">
        <v>965</v>
      </c>
      <c r="B323" s="7" t="s">
        <v>816</v>
      </c>
      <c r="C323" s="4">
        <v>42948</v>
      </c>
      <c r="D323" s="5" t="s">
        <v>1632</v>
      </c>
      <c r="E323" s="18"/>
      <c r="F323" s="37">
        <v>20.170000000000002</v>
      </c>
      <c r="G323" s="27">
        <f t="shared" si="5"/>
        <v>4.0340000000000007</v>
      </c>
    </row>
    <row r="324" spans="1:7" ht="14.25" customHeight="1">
      <c r="A324" s="6" t="s">
        <v>966</v>
      </c>
      <c r="B324" s="7" t="s">
        <v>817</v>
      </c>
      <c r="C324" s="4">
        <v>42948</v>
      </c>
      <c r="D324" s="5" t="s">
        <v>1632</v>
      </c>
      <c r="E324" s="18"/>
      <c r="F324" s="37">
        <v>22.63</v>
      </c>
      <c r="G324" s="27">
        <f t="shared" si="5"/>
        <v>4.5259999999999998</v>
      </c>
    </row>
    <row r="325" spans="1:7" ht="15" customHeight="1">
      <c r="A325" s="6" t="s">
        <v>967</v>
      </c>
      <c r="B325" s="7" t="s">
        <v>818</v>
      </c>
      <c r="C325" s="4">
        <v>42948</v>
      </c>
      <c r="D325" s="5" t="s">
        <v>1632</v>
      </c>
      <c r="E325" s="18"/>
      <c r="F325" s="37">
        <v>25.52</v>
      </c>
      <c r="G325" s="27">
        <f t="shared" si="5"/>
        <v>5.1040000000000001</v>
      </c>
    </row>
    <row r="326" spans="1:7" ht="15" customHeight="1">
      <c r="A326" s="6" t="s">
        <v>968</v>
      </c>
      <c r="B326" s="7" t="s">
        <v>819</v>
      </c>
      <c r="C326" s="4">
        <v>42948</v>
      </c>
      <c r="D326" s="5" t="s">
        <v>1632</v>
      </c>
      <c r="E326" s="18"/>
      <c r="F326" s="37">
        <v>28.43</v>
      </c>
      <c r="G326" s="27">
        <f t="shared" si="5"/>
        <v>5.6859999999999999</v>
      </c>
    </row>
    <row r="327" spans="1:7" ht="13.5" customHeight="1">
      <c r="A327" s="6" t="s">
        <v>969</v>
      </c>
      <c r="B327" s="7" t="s">
        <v>820</v>
      </c>
      <c r="C327" s="4">
        <v>42948</v>
      </c>
      <c r="D327" s="5" t="s">
        <v>1632</v>
      </c>
      <c r="E327" s="18"/>
      <c r="F327" s="37">
        <v>19.989999999999998</v>
      </c>
      <c r="G327" s="27">
        <f t="shared" si="5"/>
        <v>3.9979999999999998</v>
      </c>
    </row>
    <row r="328" spans="1:7" ht="14.25" customHeight="1">
      <c r="A328" s="6" t="s">
        <v>970</v>
      </c>
      <c r="B328" s="7" t="s">
        <v>821</v>
      </c>
      <c r="C328" s="4">
        <v>42948</v>
      </c>
      <c r="D328" s="5" t="s">
        <v>1632</v>
      </c>
      <c r="E328" s="18"/>
      <c r="F328" s="37">
        <v>24.18</v>
      </c>
      <c r="G328" s="27">
        <f t="shared" si="5"/>
        <v>4.8360000000000003</v>
      </c>
    </row>
    <row r="329" spans="1:7" ht="13.5" customHeight="1">
      <c r="A329" s="6" t="s">
        <v>971</v>
      </c>
      <c r="B329" s="7" t="s">
        <v>822</v>
      </c>
      <c r="C329" s="4">
        <v>42948</v>
      </c>
      <c r="D329" s="5" t="s">
        <v>1632</v>
      </c>
      <c r="E329" s="18"/>
      <c r="F329" s="37">
        <v>26.37</v>
      </c>
      <c r="G329" s="27">
        <f t="shared" si="5"/>
        <v>5.2740000000000009</v>
      </c>
    </row>
    <row r="330" spans="1:7" ht="13.5" customHeight="1">
      <c r="A330" s="6" t="s">
        <v>972</v>
      </c>
      <c r="B330" s="7" t="s">
        <v>823</v>
      </c>
      <c r="C330" s="4">
        <v>42948</v>
      </c>
      <c r="D330" s="5" t="s">
        <v>1632</v>
      </c>
      <c r="E330" s="18"/>
      <c r="F330" s="37">
        <v>30.61</v>
      </c>
      <c r="G330" s="27">
        <f t="shared" si="5"/>
        <v>6.1219999999999999</v>
      </c>
    </row>
    <row r="331" spans="1:7" ht="13.5" customHeight="1">
      <c r="A331" s="6" t="s">
        <v>973</v>
      </c>
      <c r="B331" s="7" t="s">
        <v>824</v>
      </c>
      <c r="C331" s="4">
        <v>42948</v>
      </c>
      <c r="D331" s="5" t="s">
        <v>1632</v>
      </c>
      <c r="E331" s="18"/>
      <c r="F331" s="37">
        <v>36.340000000000003</v>
      </c>
      <c r="G331" s="27">
        <f t="shared" si="5"/>
        <v>7.2680000000000007</v>
      </c>
    </row>
    <row r="332" spans="1:7" ht="13.5" customHeight="1">
      <c r="A332" s="6" t="s">
        <v>974</v>
      </c>
      <c r="B332" s="7" t="s">
        <v>825</v>
      </c>
      <c r="C332" s="4">
        <v>42948</v>
      </c>
      <c r="D332" s="5" t="s">
        <v>1632</v>
      </c>
      <c r="E332" s="18"/>
      <c r="F332" s="37">
        <v>38.4</v>
      </c>
      <c r="G332" s="27">
        <f t="shared" si="5"/>
        <v>7.68</v>
      </c>
    </row>
    <row r="333" spans="1:7" ht="14.25" customHeight="1">
      <c r="A333" s="6" t="s">
        <v>975</v>
      </c>
      <c r="B333" s="7" t="s">
        <v>826</v>
      </c>
      <c r="C333" s="4">
        <v>42948</v>
      </c>
      <c r="D333" s="5" t="s">
        <v>1632</v>
      </c>
      <c r="E333" s="18"/>
      <c r="F333" s="37">
        <v>55.91</v>
      </c>
      <c r="G333" s="27">
        <f t="shared" si="5"/>
        <v>11.182</v>
      </c>
    </row>
    <row r="334" spans="1:7" ht="14.25" customHeight="1">
      <c r="A334" s="6" t="s">
        <v>976</v>
      </c>
      <c r="B334" s="7" t="s">
        <v>827</v>
      </c>
      <c r="C334" s="4">
        <v>42948</v>
      </c>
      <c r="D334" s="5" t="s">
        <v>1632</v>
      </c>
      <c r="E334" s="18"/>
      <c r="F334" s="37">
        <v>56.88</v>
      </c>
      <c r="G334" s="27">
        <f t="shared" si="5"/>
        <v>11.376000000000001</v>
      </c>
    </row>
    <row r="335" spans="1:7" ht="15.75" customHeight="1">
      <c r="A335" s="6" t="s">
        <v>977</v>
      </c>
      <c r="B335" s="7" t="s">
        <v>828</v>
      </c>
      <c r="C335" s="4">
        <v>42948</v>
      </c>
      <c r="D335" s="5" t="s">
        <v>1632</v>
      </c>
      <c r="E335" s="18"/>
      <c r="F335" s="37">
        <v>61.34</v>
      </c>
      <c r="G335" s="27">
        <f t="shared" si="5"/>
        <v>12.268000000000001</v>
      </c>
    </row>
    <row r="336" spans="1:7" ht="15" customHeight="1">
      <c r="A336" s="6" t="s">
        <v>1630</v>
      </c>
      <c r="B336" s="7" t="s">
        <v>829</v>
      </c>
      <c r="C336" s="4">
        <v>42948</v>
      </c>
      <c r="D336" s="5" t="s">
        <v>1632</v>
      </c>
      <c r="E336" s="18"/>
      <c r="F336" s="37">
        <v>41.06</v>
      </c>
      <c r="G336" s="27">
        <f t="shared" si="5"/>
        <v>8.2120000000000015</v>
      </c>
    </row>
    <row r="337" spans="1:7" ht="13.5" customHeight="1">
      <c r="A337" s="6" t="s">
        <v>978</v>
      </c>
      <c r="B337" s="7" t="s">
        <v>830</v>
      </c>
      <c r="C337" s="4">
        <v>42948</v>
      </c>
      <c r="D337" s="5" t="s">
        <v>1632</v>
      </c>
      <c r="E337" s="18"/>
      <c r="F337" s="37">
        <v>70.3</v>
      </c>
      <c r="G337" s="27">
        <f t="shared" si="5"/>
        <v>14.06</v>
      </c>
    </row>
    <row r="338" spans="1:7" ht="13.5" customHeight="1">
      <c r="A338" s="6" t="s">
        <v>979</v>
      </c>
      <c r="B338" s="7" t="s">
        <v>831</v>
      </c>
      <c r="C338" s="4">
        <v>42948</v>
      </c>
      <c r="D338" s="5" t="s">
        <v>1632</v>
      </c>
      <c r="E338" s="18"/>
      <c r="F338" s="37">
        <v>119.6</v>
      </c>
      <c r="G338" s="27">
        <f t="shared" si="5"/>
        <v>23.92</v>
      </c>
    </row>
    <row r="339" spans="1:7" ht="13.5" customHeight="1">
      <c r="A339" s="6" t="s">
        <v>980</v>
      </c>
      <c r="B339" s="7" t="s">
        <v>832</v>
      </c>
      <c r="C339" s="4">
        <v>42948</v>
      </c>
      <c r="D339" s="5" t="s">
        <v>1632</v>
      </c>
      <c r="E339" s="18"/>
      <c r="F339" s="37">
        <v>78.989999999999995</v>
      </c>
      <c r="G339" s="27">
        <f t="shared" si="5"/>
        <v>15.798</v>
      </c>
    </row>
    <row r="340" spans="1:7" ht="13.5" customHeight="1">
      <c r="A340" s="6" t="s">
        <v>981</v>
      </c>
      <c r="B340" s="7" t="s">
        <v>833</v>
      </c>
      <c r="C340" s="4">
        <v>42948</v>
      </c>
      <c r="D340" s="5" t="s">
        <v>1632</v>
      </c>
      <c r="E340" s="18"/>
      <c r="F340" s="37">
        <v>61.15</v>
      </c>
      <c r="G340" s="27">
        <f t="shared" si="5"/>
        <v>12.23</v>
      </c>
    </row>
    <row r="341" spans="1:7" ht="13.5" customHeight="1">
      <c r="A341" s="6" t="s">
        <v>982</v>
      </c>
      <c r="B341" s="7" t="s">
        <v>834</v>
      </c>
      <c r="C341" s="4">
        <v>42948</v>
      </c>
      <c r="D341" s="5" t="s">
        <v>1632</v>
      </c>
      <c r="E341" s="18"/>
      <c r="F341" s="37">
        <v>16.61</v>
      </c>
      <c r="G341" s="27">
        <f t="shared" ref="G341:G405" si="6">F341*0.2</f>
        <v>3.3220000000000001</v>
      </c>
    </row>
    <row r="342" spans="1:7" ht="15" customHeight="1">
      <c r="A342" s="6" t="s">
        <v>983</v>
      </c>
      <c r="B342" s="7" t="s">
        <v>835</v>
      </c>
      <c r="C342" s="4">
        <v>42948</v>
      </c>
      <c r="D342" s="5" t="s">
        <v>1632</v>
      </c>
      <c r="E342" s="18"/>
      <c r="F342" s="37">
        <v>47.02</v>
      </c>
      <c r="G342" s="27">
        <f t="shared" si="6"/>
        <v>9.4040000000000017</v>
      </c>
    </row>
    <row r="343" spans="1:7" ht="15" customHeight="1">
      <c r="A343" s="6"/>
      <c r="B343" s="7" t="s">
        <v>836</v>
      </c>
      <c r="C343" s="4">
        <v>42948</v>
      </c>
      <c r="D343" s="5" t="s">
        <v>1632</v>
      </c>
      <c r="E343" s="18"/>
      <c r="F343" s="37">
        <v>49.28</v>
      </c>
      <c r="G343" s="27">
        <f t="shared" si="6"/>
        <v>9.8560000000000016</v>
      </c>
    </row>
    <row r="344" spans="1:7" ht="15" customHeight="1">
      <c r="A344" s="6" t="s">
        <v>984</v>
      </c>
      <c r="B344" s="7" t="s">
        <v>837</v>
      </c>
      <c r="C344" s="4">
        <v>42948</v>
      </c>
      <c r="D344" s="5" t="s">
        <v>1632</v>
      </c>
      <c r="E344" s="18"/>
      <c r="F344" s="37">
        <v>48.8</v>
      </c>
      <c r="G344" s="27">
        <f t="shared" si="6"/>
        <v>9.76</v>
      </c>
    </row>
    <row r="345" spans="1:7" ht="14.25" customHeight="1">
      <c r="A345" s="6" t="s">
        <v>985</v>
      </c>
      <c r="B345" s="7" t="s">
        <v>838</v>
      </c>
      <c r="C345" s="4">
        <v>42948</v>
      </c>
      <c r="D345" s="5" t="s">
        <v>1632</v>
      </c>
      <c r="E345" s="18"/>
      <c r="F345" s="37">
        <v>66.209999999999994</v>
      </c>
      <c r="G345" s="27">
        <f t="shared" si="6"/>
        <v>13.241999999999999</v>
      </c>
    </row>
    <row r="346" spans="1:7" ht="14.25" customHeight="1">
      <c r="A346" s="6" t="s">
        <v>986</v>
      </c>
      <c r="B346" s="7" t="s">
        <v>839</v>
      </c>
      <c r="C346" s="4">
        <v>42948</v>
      </c>
      <c r="D346" s="5" t="s">
        <v>1632</v>
      </c>
      <c r="E346" s="18"/>
      <c r="F346" s="37">
        <v>76.209999999999994</v>
      </c>
      <c r="G346" s="27">
        <f t="shared" si="6"/>
        <v>15.241999999999999</v>
      </c>
    </row>
    <row r="347" spans="1:7" ht="15" customHeight="1">
      <c r="A347" s="6" t="s">
        <v>987</v>
      </c>
      <c r="B347" s="7" t="s">
        <v>840</v>
      </c>
      <c r="C347" s="4">
        <v>42948</v>
      </c>
      <c r="D347" s="5" t="s">
        <v>1632</v>
      </c>
      <c r="E347" s="18"/>
      <c r="F347" s="37">
        <v>99.73</v>
      </c>
      <c r="G347" s="27">
        <f t="shared" si="6"/>
        <v>19.946000000000002</v>
      </c>
    </row>
    <row r="348" spans="1:7" ht="15.75" customHeight="1">
      <c r="A348" s="6" t="s">
        <v>988</v>
      </c>
      <c r="B348" s="7" t="s">
        <v>841</v>
      </c>
      <c r="C348" s="4">
        <v>42948</v>
      </c>
      <c r="D348" s="5" t="s">
        <v>1632</v>
      </c>
      <c r="E348" s="18"/>
      <c r="F348" s="37">
        <v>92.29</v>
      </c>
      <c r="G348" s="27">
        <f t="shared" si="6"/>
        <v>18.458000000000002</v>
      </c>
    </row>
    <row r="349" spans="1:7" ht="14.25" customHeight="1">
      <c r="A349" s="6" t="s">
        <v>989</v>
      </c>
      <c r="B349" s="7" t="s">
        <v>842</v>
      </c>
      <c r="C349" s="4">
        <v>42948</v>
      </c>
      <c r="D349" s="5" t="s">
        <v>1632</v>
      </c>
      <c r="E349" s="18"/>
      <c r="F349" s="37">
        <v>348.45</v>
      </c>
      <c r="G349" s="27">
        <f t="shared" si="6"/>
        <v>69.69</v>
      </c>
    </row>
    <row r="350" spans="1:7" ht="15.75">
      <c r="A350" s="7"/>
      <c r="B350" s="7" t="s">
        <v>843</v>
      </c>
      <c r="C350" s="4">
        <v>42948</v>
      </c>
      <c r="D350" s="5" t="s">
        <v>1632</v>
      </c>
      <c r="E350" s="18"/>
      <c r="F350" s="37">
        <v>314.13</v>
      </c>
      <c r="G350" s="27">
        <f t="shared" si="6"/>
        <v>62.826000000000001</v>
      </c>
    </row>
    <row r="351" spans="1:7" ht="15.75">
      <c r="A351" s="7"/>
      <c r="B351" s="7" t="s">
        <v>1933</v>
      </c>
      <c r="C351" s="4">
        <v>42948</v>
      </c>
      <c r="D351" s="5" t="s">
        <v>1632</v>
      </c>
      <c r="E351" s="18"/>
      <c r="F351" s="37">
        <v>19.760000000000002</v>
      </c>
      <c r="G351" s="27">
        <f t="shared" si="6"/>
        <v>3.9520000000000004</v>
      </c>
    </row>
    <row r="352" spans="1:7" ht="15.75">
      <c r="A352" s="7" t="s">
        <v>1629</v>
      </c>
      <c r="B352" s="7" t="s">
        <v>844</v>
      </c>
      <c r="C352" s="4">
        <v>42948</v>
      </c>
      <c r="D352" s="5" t="s">
        <v>1632</v>
      </c>
      <c r="E352" s="18"/>
      <c r="F352" s="37">
        <v>96.98</v>
      </c>
      <c r="G352" s="27">
        <f t="shared" si="6"/>
        <v>19.396000000000001</v>
      </c>
    </row>
    <row r="353" spans="1:7" ht="15.75">
      <c r="A353" s="7" t="s">
        <v>1635</v>
      </c>
      <c r="B353" s="7" t="s">
        <v>845</v>
      </c>
      <c r="C353" s="4">
        <v>42948</v>
      </c>
      <c r="D353" s="5" t="s">
        <v>1632</v>
      </c>
      <c r="E353" s="18"/>
      <c r="F353" s="37">
        <v>126.61</v>
      </c>
      <c r="G353" s="27">
        <f t="shared" si="6"/>
        <v>25.322000000000003</v>
      </c>
    </row>
    <row r="354" spans="1:7" ht="15.75">
      <c r="A354" s="7" t="s">
        <v>990</v>
      </c>
      <c r="B354" s="7" t="s">
        <v>846</v>
      </c>
      <c r="C354" s="4">
        <v>42948</v>
      </c>
      <c r="D354" s="5" t="s">
        <v>1632</v>
      </c>
      <c r="E354" s="18"/>
      <c r="F354" s="37">
        <v>249.42</v>
      </c>
      <c r="G354" s="27">
        <f t="shared" si="6"/>
        <v>49.884</v>
      </c>
    </row>
    <row r="355" spans="1:7" ht="15.75">
      <c r="A355" s="7" t="s">
        <v>991</v>
      </c>
      <c r="B355" s="7" t="s">
        <v>847</v>
      </c>
      <c r="C355" s="4">
        <v>42948</v>
      </c>
      <c r="D355" s="5" t="s">
        <v>1632</v>
      </c>
      <c r="E355" s="18"/>
      <c r="F355" s="37">
        <v>197.52</v>
      </c>
      <c r="G355" s="27">
        <f t="shared" si="6"/>
        <v>39.504000000000005</v>
      </c>
    </row>
    <row r="356" spans="1:7" ht="15.75">
      <c r="A356" s="7" t="s">
        <v>992</v>
      </c>
      <c r="B356" s="7" t="s">
        <v>848</v>
      </c>
      <c r="C356" s="4">
        <v>42948</v>
      </c>
      <c r="D356" s="5" t="s">
        <v>1632</v>
      </c>
      <c r="E356" s="18"/>
      <c r="F356" s="37">
        <v>113.31</v>
      </c>
      <c r="G356" s="27">
        <f t="shared" si="6"/>
        <v>22.662000000000003</v>
      </c>
    </row>
    <row r="357" spans="1:7" ht="15.75">
      <c r="A357" s="7" t="s">
        <v>993</v>
      </c>
      <c r="B357" s="7" t="s">
        <v>938</v>
      </c>
      <c r="C357" s="4">
        <v>42948</v>
      </c>
      <c r="D357" s="5" t="s">
        <v>1632</v>
      </c>
      <c r="E357" s="18"/>
      <c r="F357" s="37">
        <v>129.5</v>
      </c>
      <c r="G357" s="27">
        <f t="shared" si="6"/>
        <v>25.900000000000002</v>
      </c>
    </row>
    <row r="358" spans="1:7" ht="15.75">
      <c r="A358" s="7" t="s">
        <v>994</v>
      </c>
      <c r="B358" s="7" t="s">
        <v>849</v>
      </c>
      <c r="C358" s="4">
        <v>42948</v>
      </c>
      <c r="D358" s="5" t="s">
        <v>1632</v>
      </c>
      <c r="E358" s="18"/>
      <c r="F358" s="37">
        <v>24.11</v>
      </c>
      <c r="G358" s="27">
        <f t="shared" si="6"/>
        <v>4.8220000000000001</v>
      </c>
    </row>
    <row r="359" spans="1:7" ht="15.75">
      <c r="A359" s="7" t="s">
        <v>995</v>
      </c>
      <c r="B359" s="7" t="s">
        <v>922</v>
      </c>
      <c r="C359" s="4">
        <v>42948</v>
      </c>
      <c r="D359" s="5" t="s">
        <v>1632</v>
      </c>
      <c r="E359" s="18"/>
      <c r="F359" s="37">
        <v>83.36</v>
      </c>
      <c r="G359" s="27">
        <f t="shared" si="6"/>
        <v>16.672000000000001</v>
      </c>
    </row>
    <row r="360" spans="1:7" ht="15.75">
      <c r="A360" s="7" t="s">
        <v>996</v>
      </c>
      <c r="B360" s="7" t="s">
        <v>850</v>
      </c>
      <c r="C360" s="4">
        <v>42948</v>
      </c>
      <c r="D360" s="5" t="s">
        <v>1632</v>
      </c>
      <c r="E360" s="18"/>
      <c r="F360" s="37">
        <v>160.13</v>
      </c>
      <c r="G360" s="27">
        <f t="shared" si="6"/>
        <v>32.026000000000003</v>
      </c>
    </row>
    <row r="361" spans="1:7" ht="15.75">
      <c r="A361" s="7" t="s">
        <v>997</v>
      </c>
      <c r="B361" s="7" t="s">
        <v>851</v>
      </c>
      <c r="C361" s="4">
        <v>42948</v>
      </c>
      <c r="D361" s="5" t="s">
        <v>1632</v>
      </c>
      <c r="E361" s="18"/>
      <c r="F361" s="37">
        <v>49.38</v>
      </c>
      <c r="G361" s="27">
        <f t="shared" si="6"/>
        <v>9.8760000000000012</v>
      </c>
    </row>
    <row r="362" spans="1:7" ht="15.75">
      <c r="A362" s="7" t="s">
        <v>998</v>
      </c>
      <c r="B362" s="7" t="s">
        <v>852</v>
      </c>
      <c r="C362" s="4">
        <v>42948</v>
      </c>
      <c r="D362" s="5" t="s">
        <v>1632</v>
      </c>
      <c r="E362" s="18"/>
      <c r="F362" s="37">
        <v>102.84</v>
      </c>
      <c r="G362" s="27">
        <f t="shared" si="6"/>
        <v>20.568000000000001</v>
      </c>
    </row>
    <row r="363" spans="1:7" ht="15.75">
      <c r="A363" s="7" t="s">
        <v>999</v>
      </c>
      <c r="B363" s="7" t="s">
        <v>853</v>
      </c>
      <c r="C363" s="4">
        <v>42948</v>
      </c>
      <c r="D363" s="5" t="s">
        <v>1632</v>
      </c>
      <c r="E363" s="18"/>
      <c r="F363" s="37">
        <v>198.03</v>
      </c>
      <c r="G363" s="27">
        <f t="shared" si="6"/>
        <v>39.606000000000002</v>
      </c>
    </row>
    <row r="364" spans="1:7" ht="15.75">
      <c r="A364" s="7"/>
      <c r="B364" s="7" t="s">
        <v>854</v>
      </c>
      <c r="C364" s="4">
        <v>42948</v>
      </c>
      <c r="D364" s="5" t="s">
        <v>1632</v>
      </c>
      <c r="E364" s="18"/>
      <c r="F364" s="37">
        <v>192.15</v>
      </c>
      <c r="G364" s="27">
        <f t="shared" si="6"/>
        <v>38.430000000000007</v>
      </c>
    </row>
    <row r="365" spans="1:7" ht="15.75">
      <c r="A365" s="7"/>
      <c r="B365" s="7" t="s">
        <v>918</v>
      </c>
      <c r="C365" s="4">
        <v>42948</v>
      </c>
      <c r="D365" s="5" t="s">
        <v>1632</v>
      </c>
      <c r="E365" s="18"/>
      <c r="F365" s="37">
        <v>87.27</v>
      </c>
      <c r="G365" s="27">
        <f t="shared" si="6"/>
        <v>17.454000000000001</v>
      </c>
    </row>
    <row r="366" spans="1:7" ht="15.75">
      <c r="A366" s="7"/>
      <c r="B366" s="7" t="s">
        <v>919</v>
      </c>
      <c r="C366" s="4">
        <v>42948</v>
      </c>
      <c r="D366" s="5" t="s">
        <v>1632</v>
      </c>
      <c r="E366" s="18"/>
      <c r="F366" s="37">
        <v>91.04</v>
      </c>
      <c r="G366" s="27">
        <f t="shared" si="6"/>
        <v>18.208000000000002</v>
      </c>
    </row>
    <row r="367" spans="1:7" ht="15.75">
      <c r="A367" s="7"/>
      <c r="B367" s="7" t="s">
        <v>916</v>
      </c>
      <c r="C367" s="4">
        <v>42948</v>
      </c>
      <c r="D367" s="5" t="s">
        <v>1632</v>
      </c>
      <c r="E367" s="18"/>
      <c r="F367" s="37">
        <v>73.53</v>
      </c>
      <c r="G367" s="27">
        <f t="shared" si="6"/>
        <v>14.706000000000001</v>
      </c>
    </row>
    <row r="368" spans="1:7" ht="15.75">
      <c r="A368" s="7"/>
      <c r="B368" s="7" t="s">
        <v>917</v>
      </c>
      <c r="C368" s="4">
        <v>42948</v>
      </c>
      <c r="D368" s="5" t="s">
        <v>1632</v>
      </c>
      <c r="E368" s="18"/>
      <c r="F368" s="37">
        <v>78.37</v>
      </c>
      <c r="G368" s="27">
        <f t="shared" si="6"/>
        <v>15.674000000000001</v>
      </c>
    </row>
    <row r="369" spans="1:10" ht="15.75">
      <c r="A369" s="7"/>
      <c r="B369" s="7" t="s">
        <v>890</v>
      </c>
      <c r="C369" s="4">
        <v>42948</v>
      </c>
      <c r="D369" s="5" t="s">
        <v>1632</v>
      </c>
      <c r="E369" s="18"/>
      <c r="F369" s="37">
        <v>7.27</v>
      </c>
      <c r="G369" s="27">
        <f t="shared" si="6"/>
        <v>1.454</v>
      </c>
    </row>
    <row r="370" spans="1:10" ht="15.75">
      <c r="A370" s="7"/>
      <c r="B370" s="7" t="s">
        <v>891</v>
      </c>
      <c r="C370" s="4">
        <v>42948</v>
      </c>
      <c r="D370" s="5" t="s">
        <v>1632</v>
      </c>
      <c r="E370" s="18"/>
      <c r="F370" s="37">
        <v>4.8</v>
      </c>
      <c r="G370" s="27">
        <f t="shared" si="6"/>
        <v>0.96</v>
      </c>
    </row>
    <row r="371" spans="1:10" ht="15.75">
      <c r="A371" s="7"/>
      <c r="B371" s="7" t="s">
        <v>892</v>
      </c>
      <c r="C371" s="4">
        <v>42948</v>
      </c>
      <c r="D371" s="5" t="s">
        <v>1632</v>
      </c>
      <c r="E371" s="18"/>
      <c r="F371" s="37">
        <v>8.59</v>
      </c>
      <c r="G371" s="27">
        <f t="shared" si="6"/>
        <v>1.718</v>
      </c>
    </row>
    <row r="372" spans="1:10" ht="15.75">
      <c r="A372" s="7"/>
      <c r="B372" s="7" t="s">
        <v>893</v>
      </c>
      <c r="C372" s="4">
        <v>42948</v>
      </c>
      <c r="D372" s="5" t="s">
        <v>1632</v>
      </c>
      <c r="E372" s="18"/>
      <c r="F372" s="37">
        <v>12.13</v>
      </c>
      <c r="G372" s="27">
        <f t="shared" si="6"/>
        <v>2.4260000000000002</v>
      </c>
    </row>
    <row r="373" spans="1:10" ht="15.75">
      <c r="A373" s="7"/>
      <c r="B373" s="7" t="s">
        <v>894</v>
      </c>
      <c r="C373" s="4">
        <v>42948</v>
      </c>
      <c r="D373" s="5" t="s">
        <v>1632</v>
      </c>
      <c r="E373" s="18"/>
      <c r="F373" s="37">
        <v>5.5</v>
      </c>
      <c r="G373" s="27">
        <f t="shared" si="6"/>
        <v>1.1000000000000001</v>
      </c>
    </row>
    <row r="374" spans="1:10" ht="15.75">
      <c r="A374" s="7"/>
      <c r="B374" s="7" t="s">
        <v>85</v>
      </c>
      <c r="C374" s="4">
        <v>42948</v>
      </c>
      <c r="D374" s="5" t="s">
        <v>1632</v>
      </c>
      <c r="E374" s="18"/>
      <c r="F374" s="38">
        <v>48.13</v>
      </c>
      <c r="G374" s="27">
        <f t="shared" si="6"/>
        <v>9.6260000000000012</v>
      </c>
    </row>
    <row r="375" spans="1:10" ht="15.75">
      <c r="A375" s="7"/>
      <c r="B375" s="7" t="s">
        <v>86</v>
      </c>
      <c r="C375" s="4">
        <v>42948</v>
      </c>
      <c r="D375" s="5" t="s">
        <v>1632</v>
      </c>
      <c r="E375" s="18"/>
      <c r="F375" s="38">
        <v>139.94999999999999</v>
      </c>
      <c r="G375" s="27">
        <f t="shared" si="6"/>
        <v>27.99</v>
      </c>
    </row>
    <row r="376" spans="1:10" s="48" customFormat="1" ht="15.75">
      <c r="A376" s="68" t="s">
        <v>1636</v>
      </c>
      <c r="B376" s="40" t="s">
        <v>87</v>
      </c>
      <c r="C376" s="41">
        <v>42948</v>
      </c>
      <c r="D376" s="42" t="s">
        <v>1632</v>
      </c>
      <c r="E376" s="43"/>
      <c r="F376" s="50">
        <v>62.71</v>
      </c>
      <c r="G376" s="45">
        <f t="shared" si="6"/>
        <v>12.542000000000002</v>
      </c>
      <c r="H376" s="46"/>
      <c r="I376" s="46"/>
      <c r="J376" s="46"/>
    </row>
    <row r="377" spans="1:10" ht="15.75">
      <c r="A377" s="19" t="s">
        <v>1637</v>
      </c>
      <c r="B377" s="7" t="s">
        <v>88</v>
      </c>
      <c r="C377" s="4">
        <v>42948</v>
      </c>
      <c r="D377" s="5" t="s">
        <v>1632</v>
      </c>
      <c r="E377" s="18"/>
      <c r="F377" s="38">
        <v>30.75</v>
      </c>
      <c r="G377" s="27">
        <f t="shared" si="6"/>
        <v>6.15</v>
      </c>
    </row>
    <row r="378" spans="1:10" ht="15.75">
      <c r="A378" s="7" t="s">
        <v>1638</v>
      </c>
      <c r="B378" s="7" t="s">
        <v>89</v>
      </c>
      <c r="C378" s="4">
        <v>42948</v>
      </c>
      <c r="D378" s="5" t="s">
        <v>1632</v>
      </c>
      <c r="E378" s="18"/>
      <c r="F378" s="38">
        <v>78.239999999999995</v>
      </c>
      <c r="G378" s="27">
        <f t="shared" si="6"/>
        <v>15.648</v>
      </c>
    </row>
    <row r="379" spans="1:10" ht="15.75">
      <c r="A379" s="7" t="s">
        <v>1639</v>
      </c>
      <c r="B379" s="7" t="s">
        <v>90</v>
      </c>
      <c r="C379" s="4">
        <v>42948</v>
      </c>
      <c r="D379" s="5" t="s">
        <v>1632</v>
      </c>
      <c r="E379" s="18"/>
      <c r="F379" s="38">
        <v>38.14</v>
      </c>
      <c r="G379" s="27">
        <f t="shared" si="6"/>
        <v>7.6280000000000001</v>
      </c>
    </row>
    <row r="380" spans="1:10" ht="15.75">
      <c r="A380" s="7" t="s">
        <v>1640</v>
      </c>
      <c r="B380" s="7" t="s">
        <v>129</v>
      </c>
      <c r="C380" s="4">
        <v>42948</v>
      </c>
      <c r="D380" s="5" t="s">
        <v>1632</v>
      </c>
      <c r="E380" s="18"/>
      <c r="F380" s="38">
        <v>93.71</v>
      </c>
      <c r="G380" s="27">
        <f t="shared" si="6"/>
        <v>18.742000000000001</v>
      </c>
    </row>
    <row r="381" spans="1:10" ht="15.75">
      <c r="A381" s="7" t="s">
        <v>1641</v>
      </c>
      <c r="B381" s="7" t="s">
        <v>130</v>
      </c>
      <c r="C381" s="4">
        <v>42948</v>
      </c>
      <c r="D381" s="5" t="s">
        <v>1632</v>
      </c>
      <c r="E381" s="18"/>
      <c r="F381" s="38">
        <v>94.81</v>
      </c>
      <c r="G381" s="27">
        <f t="shared" si="6"/>
        <v>18.962</v>
      </c>
    </row>
    <row r="382" spans="1:10" ht="15.75">
      <c r="A382" s="7" t="s">
        <v>1642</v>
      </c>
      <c r="B382" s="7" t="s">
        <v>131</v>
      </c>
      <c r="C382" s="4">
        <v>42948</v>
      </c>
      <c r="D382" s="5" t="s">
        <v>1632</v>
      </c>
      <c r="E382" s="18"/>
      <c r="F382" s="38">
        <v>96.65</v>
      </c>
      <c r="G382" s="27">
        <f t="shared" si="6"/>
        <v>19.330000000000002</v>
      </c>
    </row>
    <row r="383" spans="1:10" ht="15.75">
      <c r="A383" s="7" t="s">
        <v>1643</v>
      </c>
      <c r="B383" s="7" t="s">
        <v>132</v>
      </c>
      <c r="C383" s="4">
        <v>42948</v>
      </c>
      <c r="D383" s="5" t="s">
        <v>1632</v>
      </c>
      <c r="E383" s="18"/>
      <c r="F383" s="38">
        <v>44.55</v>
      </c>
      <c r="G383" s="27">
        <f t="shared" si="6"/>
        <v>8.91</v>
      </c>
    </row>
    <row r="384" spans="1:10" ht="15.75">
      <c r="A384" s="7" t="s">
        <v>1644</v>
      </c>
      <c r="B384" s="7" t="s">
        <v>133</v>
      </c>
      <c r="C384" s="4">
        <v>42948</v>
      </c>
      <c r="D384" s="5" t="s">
        <v>1632</v>
      </c>
      <c r="E384" s="18"/>
      <c r="F384" s="38">
        <v>44.92</v>
      </c>
      <c r="G384" s="27">
        <f t="shared" si="6"/>
        <v>8.984</v>
      </c>
    </row>
    <row r="385" spans="1:7" ht="15.75">
      <c r="A385" s="7" t="s">
        <v>1645</v>
      </c>
      <c r="B385" s="7" t="s">
        <v>134</v>
      </c>
      <c r="C385" s="4">
        <v>42948</v>
      </c>
      <c r="D385" s="5" t="s">
        <v>1632</v>
      </c>
      <c r="E385" s="18"/>
      <c r="F385" s="38">
        <v>46.02</v>
      </c>
      <c r="G385" s="27">
        <f t="shared" si="6"/>
        <v>9.2040000000000006</v>
      </c>
    </row>
    <row r="386" spans="1:7" ht="15.75">
      <c r="A386" s="7" t="s">
        <v>1646</v>
      </c>
      <c r="B386" s="7" t="s">
        <v>135</v>
      </c>
      <c r="C386" s="4">
        <v>42948</v>
      </c>
      <c r="D386" s="5" t="s">
        <v>1632</v>
      </c>
      <c r="E386" s="18"/>
      <c r="F386" s="38">
        <v>29.06</v>
      </c>
      <c r="G386" s="27">
        <f t="shared" si="6"/>
        <v>5.8120000000000003</v>
      </c>
    </row>
    <row r="387" spans="1:7" ht="15.75">
      <c r="A387" s="7" t="s">
        <v>1647</v>
      </c>
      <c r="B387" s="7" t="s">
        <v>136</v>
      </c>
      <c r="C387" s="4">
        <v>42948</v>
      </c>
      <c r="D387" s="5" t="s">
        <v>1632</v>
      </c>
      <c r="E387" s="18"/>
      <c r="F387" s="38">
        <v>29.43</v>
      </c>
      <c r="G387" s="27">
        <f t="shared" si="6"/>
        <v>5.8860000000000001</v>
      </c>
    </row>
    <row r="388" spans="1:7" ht="15.75">
      <c r="A388" s="7" t="s">
        <v>1648</v>
      </c>
      <c r="B388" s="7" t="s">
        <v>137</v>
      </c>
      <c r="C388" s="4">
        <v>42948</v>
      </c>
      <c r="D388" s="5" t="s">
        <v>1632</v>
      </c>
      <c r="E388" s="18"/>
      <c r="F388" s="38">
        <v>30.16</v>
      </c>
      <c r="G388" s="27">
        <f t="shared" si="6"/>
        <v>6.032</v>
      </c>
    </row>
    <row r="389" spans="1:7" ht="15.75">
      <c r="A389" s="7" t="s">
        <v>1649</v>
      </c>
      <c r="B389" s="7" t="s">
        <v>138</v>
      </c>
      <c r="C389" s="4">
        <v>42948</v>
      </c>
      <c r="D389" s="5" t="s">
        <v>1632</v>
      </c>
      <c r="E389" s="18"/>
      <c r="F389" s="38">
        <v>110.35</v>
      </c>
      <c r="G389" s="27">
        <f t="shared" si="6"/>
        <v>22.07</v>
      </c>
    </row>
    <row r="390" spans="1:7" ht="15.75">
      <c r="A390" s="7" t="s">
        <v>1650</v>
      </c>
      <c r="B390" s="7" t="s">
        <v>139</v>
      </c>
      <c r="C390" s="4">
        <v>42948</v>
      </c>
      <c r="D390" s="5" t="s">
        <v>1632</v>
      </c>
      <c r="E390" s="18"/>
      <c r="F390" s="38">
        <v>113.66</v>
      </c>
      <c r="G390" s="27">
        <f t="shared" si="6"/>
        <v>22.731999999999999</v>
      </c>
    </row>
    <row r="391" spans="1:7" ht="15.75">
      <c r="A391" s="7" t="s">
        <v>1651</v>
      </c>
      <c r="B391" s="7" t="s">
        <v>140</v>
      </c>
      <c r="C391" s="4">
        <v>42948</v>
      </c>
      <c r="D391" s="5" t="s">
        <v>1632</v>
      </c>
      <c r="E391" s="18"/>
      <c r="F391" s="38">
        <v>117.75</v>
      </c>
      <c r="G391" s="27">
        <f t="shared" si="6"/>
        <v>23.55</v>
      </c>
    </row>
    <row r="392" spans="1:7" ht="15.75">
      <c r="A392" s="7" t="s">
        <v>1652</v>
      </c>
      <c r="B392" s="7" t="s">
        <v>141</v>
      </c>
      <c r="C392" s="4">
        <v>42948</v>
      </c>
      <c r="D392" s="5" t="s">
        <v>1632</v>
      </c>
      <c r="E392" s="18"/>
      <c r="F392" s="38">
        <v>121.43</v>
      </c>
      <c r="G392" s="27">
        <f t="shared" si="6"/>
        <v>24.286000000000001</v>
      </c>
    </row>
    <row r="393" spans="1:7" ht="15.75">
      <c r="A393" s="7" t="s">
        <v>1653</v>
      </c>
      <c r="B393" s="7" t="s">
        <v>142</v>
      </c>
      <c r="C393" s="4">
        <v>42948</v>
      </c>
      <c r="D393" s="5" t="s">
        <v>1632</v>
      </c>
      <c r="E393" s="18"/>
      <c r="F393" s="38">
        <v>52.87</v>
      </c>
      <c r="G393" s="27">
        <f t="shared" si="6"/>
        <v>10.574</v>
      </c>
    </row>
    <row r="394" spans="1:7" ht="15.75">
      <c r="A394" s="7" t="s">
        <v>1654</v>
      </c>
      <c r="B394" s="7" t="s">
        <v>143</v>
      </c>
      <c r="C394" s="4">
        <v>42948</v>
      </c>
      <c r="D394" s="5" t="s">
        <v>1632</v>
      </c>
      <c r="E394" s="18"/>
      <c r="F394" s="38">
        <v>54.52</v>
      </c>
      <c r="G394" s="27">
        <f t="shared" si="6"/>
        <v>10.904000000000002</v>
      </c>
    </row>
    <row r="395" spans="1:7" ht="15.75">
      <c r="A395" s="7" t="s">
        <v>1655</v>
      </c>
      <c r="B395" s="7" t="s">
        <v>144</v>
      </c>
      <c r="C395" s="4">
        <v>42948</v>
      </c>
      <c r="D395" s="5" t="s">
        <v>1632</v>
      </c>
      <c r="E395" s="18"/>
      <c r="F395" s="38">
        <v>56.2</v>
      </c>
      <c r="G395" s="27">
        <f t="shared" si="6"/>
        <v>11.240000000000002</v>
      </c>
    </row>
    <row r="396" spans="1:7" ht="15.75">
      <c r="A396" s="7" t="s">
        <v>1656</v>
      </c>
      <c r="B396" s="7" t="s">
        <v>145</v>
      </c>
      <c r="C396" s="4">
        <v>42948</v>
      </c>
      <c r="D396" s="5" t="s">
        <v>1632</v>
      </c>
      <c r="E396" s="18"/>
      <c r="F396" s="38">
        <v>58.41</v>
      </c>
      <c r="G396" s="27">
        <f t="shared" si="6"/>
        <v>11.682</v>
      </c>
    </row>
    <row r="397" spans="1:7" ht="15.75">
      <c r="A397" s="7" t="s">
        <v>1657</v>
      </c>
      <c r="B397" s="7" t="s">
        <v>146</v>
      </c>
      <c r="C397" s="4">
        <v>42948</v>
      </c>
      <c r="D397" s="5" t="s">
        <v>1632</v>
      </c>
      <c r="E397" s="18"/>
      <c r="F397" s="38">
        <v>34.06</v>
      </c>
      <c r="G397" s="27">
        <f t="shared" si="6"/>
        <v>6.8120000000000012</v>
      </c>
    </row>
    <row r="398" spans="1:7" ht="15.75">
      <c r="A398" s="7" t="s">
        <v>1658</v>
      </c>
      <c r="B398" s="7" t="s">
        <v>147</v>
      </c>
      <c r="C398" s="4">
        <v>42948</v>
      </c>
      <c r="D398" s="5" t="s">
        <v>1632</v>
      </c>
      <c r="E398" s="18"/>
      <c r="F398" s="38">
        <v>35.299999999999997</v>
      </c>
      <c r="G398" s="27">
        <f t="shared" si="6"/>
        <v>7.06</v>
      </c>
    </row>
    <row r="399" spans="1:7" ht="15.75">
      <c r="A399" s="7" t="s">
        <v>1659</v>
      </c>
      <c r="B399" s="7" t="s">
        <v>148</v>
      </c>
      <c r="C399" s="4">
        <v>42948</v>
      </c>
      <c r="D399" s="5" t="s">
        <v>1632</v>
      </c>
      <c r="E399" s="18"/>
      <c r="F399" s="38">
        <v>36.42</v>
      </c>
      <c r="G399" s="27">
        <f t="shared" si="6"/>
        <v>7.2840000000000007</v>
      </c>
    </row>
    <row r="400" spans="1:7" ht="15.75">
      <c r="A400" s="7" t="s">
        <v>1660</v>
      </c>
      <c r="B400" s="7" t="s">
        <v>149</v>
      </c>
      <c r="C400" s="4">
        <v>42948</v>
      </c>
      <c r="D400" s="5" t="s">
        <v>1632</v>
      </c>
      <c r="E400" s="18"/>
      <c r="F400" s="38">
        <v>37.89</v>
      </c>
      <c r="G400" s="27">
        <f t="shared" si="6"/>
        <v>7.5780000000000003</v>
      </c>
    </row>
    <row r="401" spans="1:7" ht="15.75">
      <c r="A401" s="7" t="s">
        <v>1661</v>
      </c>
      <c r="B401" s="7" t="s">
        <v>150</v>
      </c>
      <c r="C401" s="4">
        <v>42948</v>
      </c>
      <c r="D401" s="5" t="s">
        <v>1632</v>
      </c>
      <c r="E401" s="18"/>
      <c r="F401" s="38">
        <v>130.18</v>
      </c>
      <c r="G401" s="27">
        <f t="shared" si="6"/>
        <v>26.036000000000001</v>
      </c>
    </row>
    <row r="402" spans="1:7" ht="15.75">
      <c r="A402" s="7" t="s">
        <v>1662</v>
      </c>
      <c r="B402" s="7" t="s">
        <v>151</v>
      </c>
      <c r="C402" s="4">
        <v>42948</v>
      </c>
      <c r="D402" s="5" t="s">
        <v>1632</v>
      </c>
      <c r="E402" s="18"/>
      <c r="F402" s="38">
        <v>136.12</v>
      </c>
      <c r="G402" s="27">
        <f t="shared" si="6"/>
        <v>27.224000000000004</v>
      </c>
    </row>
    <row r="403" spans="1:7" ht="15.75">
      <c r="A403" s="7" t="s">
        <v>1663</v>
      </c>
      <c r="B403" s="7" t="s">
        <v>152</v>
      </c>
      <c r="C403" s="4">
        <v>42948</v>
      </c>
      <c r="D403" s="5" t="s">
        <v>1632</v>
      </c>
      <c r="E403" s="18"/>
      <c r="F403" s="38">
        <v>140.19999999999999</v>
      </c>
      <c r="G403" s="27">
        <f t="shared" si="6"/>
        <v>28.04</v>
      </c>
    </row>
    <row r="404" spans="1:7" ht="15.75">
      <c r="A404" s="7" t="s">
        <v>1664</v>
      </c>
      <c r="B404" s="7" t="s">
        <v>153</v>
      </c>
      <c r="C404" s="4">
        <v>42948</v>
      </c>
      <c r="D404" s="5" t="s">
        <v>1632</v>
      </c>
      <c r="E404" s="18"/>
      <c r="F404" s="38">
        <v>150.12</v>
      </c>
      <c r="G404" s="27">
        <f t="shared" si="6"/>
        <v>30.024000000000001</v>
      </c>
    </row>
    <row r="405" spans="1:7" ht="15.75">
      <c r="A405" s="7" t="s">
        <v>1665</v>
      </c>
      <c r="B405" s="7" t="s">
        <v>154</v>
      </c>
      <c r="C405" s="4">
        <v>42948</v>
      </c>
      <c r="D405" s="5" t="s">
        <v>1632</v>
      </c>
      <c r="E405" s="18"/>
      <c r="F405" s="38">
        <v>61.76</v>
      </c>
      <c r="G405" s="27">
        <f t="shared" si="6"/>
        <v>12.352</v>
      </c>
    </row>
    <row r="406" spans="1:7" ht="15.75">
      <c r="A406" s="7" t="s">
        <v>1666</v>
      </c>
      <c r="B406" s="7" t="s">
        <v>155</v>
      </c>
      <c r="C406" s="4">
        <v>42948</v>
      </c>
      <c r="D406" s="5" t="s">
        <v>1632</v>
      </c>
      <c r="E406" s="18"/>
      <c r="F406" s="38">
        <v>64.58</v>
      </c>
      <c r="G406" s="27">
        <f t="shared" ref="G406:G469" si="7">F406*0.2</f>
        <v>12.916</v>
      </c>
    </row>
    <row r="407" spans="1:7" ht="15.75">
      <c r="A407" s="7" t="s">
        <v>1667</v>
      </c>
      <c r="B407" s="7" t="s">
        <v>156</v>
      </c>
      <c r="C407" s="4">
        <v>42948</v>
      </c>
      <c r="D407" s="5" t="s">
        <v>1632</v>
      </c>
      <c r="E407" s="18"/>
      <c r="F407" s="38">
        <v>67.03</v>
      </c>
      <c r="G407" s="27">
        <f t="shared" si="7"/>
        <v>13.406000000000001</v>
      </c>
    </row>
    <row r="408" spans="1:7" ht="15.75">
      <c r="A408" s="7" t="s">
        <v>1668</v>
      </c>
      <c r="B408" s="7" t="s">
        <v>157</v>
      </c>
      <c r="C408" s="4">
        <v>42948</v>
      </c>
      <c r="D408" s="5" t="s">
        <v>1632</v>
      </c>
      <c r="E408" s="18"/>
      <c r="F408" s="38">
        <v>71.989999999999995</v>
      </c>
      <c r="G408" s="27">
        <f t="shared" si="7"/>
        <v>14.398</v>
      </c>
    </row>
    <row r="409" spans="1:7" ht="15.75">
      <c r="A409" s="7" t="s">
        <v>1669</v>
      </c>
      <c r="B409" s="7" t="s">
        <v>158</v>
      </c>
      <c r="C409" s="4">
        <v>42948</v>
      </c>
      <c r="D409" s="5" t="s">
        <v>1632</v>
      </c>
      <c r="E409" s="18"/>
      <c r="F409" s="38">
        <v>40.01</v>
      </c>
      <c r="G409" s="27">
        <f t="shared" si="7"/>
        <v>8.0020000000000007</v>
      </c>
    </row>
    <row r="410" spans="1:7" ht="15.75">
      <c r="A410" s="7" t="s">
        <v>1670</v>
      </c>
      <c r="B410" s="7" t="s">
        <v>159</v>
      </c>
      <c r="C410" s="4">
        <v>42948</v>
      </c>
      <c r="D410" s="5" t="s">
        <v>1632</v>
      </c>
      <c r="E410" s="18"/>
      <c r="F410" s="38">
        <v>41.89</v>
      </c>
      <c r="G410" s="27">
        <f t="shared" si="7"/>
        <v>8.3780000000000001</v>
      </c>
    </row>
    <row r="411" spans="1:7" ht="15.75">
      <c r="A411" s="7" t="s">
        <v>1671</v>
      </c>
      <c r="B411" s="7" t="s">
        <v>160</v>
      </c>
      <c r="C411" s="4">
        <v>42948</v>
      </c>
      <c r="D411" s="5" t="s">
        <v>1632</v>
      </c>
      <c r="E411" s="18"/>
      <c r="F411" s="38">
        <v>43.52</v>
      </c>
      <c r="G411" s="27">
        <f t="shared" si="7"/>
        <v>8.7040000000000006</v>
      </c>
    </row>
    <row r="412" spans="1:7" ht="15.75">
      <c r="A412" s="7" t="s">
        <v>1672</v>
      </c>
      <c r="B412" s="7" t="s">
        <v>161</v>
      </c>
      <c r="C412" s="4">
        <v>42948</v>
      </c>
      <c r="D412" s="5" t="s">
        <v>1632</v>
      </c>
      <c r="E412" s="18"/>
      <c r="F412" s="38">
        <v>46.83</v>
      </c>
      <c r="G412" s="27">
        <f t="shared" si="7"/>
        <v>9.3659999999999997</v>
      </c>
    </row>
    <row r="413" spans="1:7" ht="15.75">
      <c r="A413" s="7" t="s">
        <v>1673</v>
      </c>
      <c r="B413" s="7" t="s">
        <v>162</v>
      </c>
      <c r="C413" s="4">
        <v>42948</v>
      </c>
      <c r="D413" s="5" t="s">
        <v>1632</v>
      </c>
      <c r="E413" s="18"/>
      <c r="F413" s="38">
        <v>149.54</v>
      </c>
      <c r="G413" s="27">
        <f t="shared" si="7"/>
        <v>29.908000000000001</v>
      </c>
    </row>
    <row r="414" spans="1:7" ht="15.75">
      <c r="A414" s="7" t="s">
        <v>1674</v>
      </c>
      <c r="B414" s="7" t="s">
        <v>163</v>
      </c>
      <c r="C414" s="4">
        <v>42948</v>
      </c>
      <c r="D414" s="5" t="s">
        <v>1632</v>
      </c>
      <c r="E414" s="18"/>
      <c r="F414" s="38">
        <v>159.19999999999999</v>
      </c>
      <c r="G414" s="27">
        <f t="shared" si="7"/>
        <v>31.84</v>
      </c>
    </row>
    <row r="415" spans="1:7" ht="15.75">
      <c r="A415" s="7" t="s">
        <v>1675</v>
      </c>
      <c r="B415" s="7" t="s">
        <v>164</v>
      </c>
      <c r="C415" s="4">
        <v>42948</v>
      </c>
      <c r="D415" s="5" t="s">
        <v>1632</v>
      </c>
      <c r="E415" s="18"/>
      <c r="F415" s="38">
        <v>168.86</v>
      </c>
      <c r="G415" s="27">
        <f t="shared" si="7"/>
        <v>33.772000000000006</v>
      </c>
    </row>
    <row r="416" spans="1:7" ht="15.75">
      <c r="A416" s="7" t="s">
        <v>1676</v>
      </c>
      <c r="B416" s="7" t="s">
        <v>165</v>
      </c>
      <c r="C416" s="4">
        <v>42948</v>
      </c>
      <c r="D416" s="5" t="s">
        <v>1632</v>
      </c>
      <c r="E416" s="18"/>
      <c r="F416" s="38">
        <v>177.21</v>
      </c>
      <c r="G416" s="27">
        <f t="shared" si="7"/>
        <v>35.442</v>
      </c>
    </row>
    <row r="417" spans="1:7" ht="15.75">
      <c r="A417" s="7" t="s">
        <v>1677</v>
      </c>
      <c r="B417" s="7" t="s">
        <v>166</v>
      </c>
      <c r="C417" s="4">
        <v>42948</v>
      </c>
      <c r="D417" s="5" t="s">
        <v>1632</v>
      </c>
      <c r="E417" s="18"/>
      <c r="F417" s="38">
        <v>70.94</v>
      </c>
      <c r="G417" s="27">
        <f t="shared" si="7"/>
        <v>14.188000000000001</v>
      </c>
    </row>
    <row r="418" spans="1:7" ht="15.75">
      <c r="A418" s="7" t="s">
        <v>1678</v>
      </c>
      <c r="B418" s="7" t="s">
        <v>167</v>
      </c>
      <c r="C418" s="4">
        <v>42948</v>
      </c>
      <c r="D418" s="5" t="s">
        <v>1632</v>
      </c>
      <c r="E418" s="18"/>
      <c r="F418" s="38">
        <v>76.05</v>
      </c>
      <c r="G418" s="27">
        <f t="shared" si="7"/>
        <v>15.21</v>
      </c>
    </row>
    <row r="419" spans="1:7" ht="15.75">
      <c r="A419" s="7" t="s">
        <v>1679</v>
      </c>
      <c r="B419" s="7" t="s">
        <v>168</v>
      </c>
      <c r="C419" s="4">
        <v>42948</v>
      </c>
      <c r="D419" s="5" t="s">
        <v>1632</v>
      </c>
      <c r="E419" s="18"/>
      <c r="F419" s="38">
        <v>80.88</v>
      </c>
      <c r="G419" s="27">
        <f t="shared" si="7"/>
        <v>16.175999999999998</v>
      </c>
    </row>
    <row r="420" spans="1:7" ht="15.75">
      <c r="A420" s="7" t="s">
        <v>1680</v>
      </c>
      <c r="B420" s="7" t="s">
        <v>169</v>
      </c>
      <c r="C420" s="4">
        <v>42948</v>
      </c>
      <c r="D420" s="5" t="s">
        <v>1632</v>
      </c>
      <c r="E420" s="18"/>
      <c r="F420" s="38">
        <v>84.18</v>
      </c>
      <c r="G420" s="27">
        <f t="shared" si="7"/>
        <v>16.836000000000002</v>
      </c>
    </row>
    <row r="421" spans="1:7" ht="15.75">
      <c r="A421" s="7" t="s">
        <v>1681</v>
      </c>
      <c r="B421" s="7" t="s">
        <v>170</v>
      </c>
      <c r="C421" s="4">
        <v>42948</v>
      </c>
      <c r="D421" s="5" t="s">
        <v>1632</v>
      </c>
      <c r="E421" s="18"/>
      <c r="F421" s="38">
        <v>45.43</v>
      </c>
      <c r="G421" s="27">
        <f t="shared" si="7"/>
        <v>9.0860000000000003</v>
      </c>
    </row>
    <row r="422" spans="1:7" ht="15.75">
      <c r="A422" s="7" t="s">
        <v>1682</v>
      </c>
      <c r="B422" s="7" t="s">
        <v>171</v>
      </c>
      <c r="C422" s="4">
        <v>42948</v>
      </c>
      <c r="D422" s="5" t="s">
        <v>1632</v>
      </c>
      <c r="E422" s="18"/>
      <c r="F422" s="38">
        <v>49.02</v>
      </c>
      <c r="G422" s="27">
        <f t="shared" si="7"/>
        <v>9.804000000000002</v>
      </c>
    </row>
    <row r="423" spans="1:7" ht="15.75">
      <c r="A423" s="7" t="s">
        <v>1683</v>
      </c>
      <c r="B423" s="7" t="s">
        <v>172</v>
      </c>
      <c r="C423" s="4">
        <v>42948</v>
      </c>
      <c r="D423" s="5" t="s">
        <v>1632</v>
      </c>
      <c r="E423" s="18"/>
      <c r="F423" s="38">
        <v>52.24</v>
      </c>
      <c r="G423" s="27">
        <f t="shared" si="7"/>
        <v>10.448</v>
      </c>
    </row>
    <row r="424" spans="1:7" ht="15.75">
      <c r="A424" s="7" t="s">
        <v>1684</v>
      </c>
      <c r="B424" s="7" t="s">
        <v>173</v>
      </c>
      <c r="C424" s="4">
        <v>42948</v>
      </c>
      <c r="D424" s="5" t="s">
        <v>1632</v>
      </c>
      <c r="E424" s="18"/>
      <c r="F424" s="38">
        <v>53.85</v>
      </c>
      <c r="G424" s="27">
        <f t="shared" si="7"/>
        <v>10.770000000000001</v>
      </c>
    </row>
    <row r="425" spans="1:7" ht="15.75">
      <c r="A425" s="7" t="s">
        <v>1685</v>
      </c>
      <c r="B425" s="7" t="s">
        <v>174</v>
      </c>
      <c r="C425" s="4">
        <v>42948</v>
      </c>
      <c r="D425" s="5" t="s">
        <v>1632</v>
      </c>
      <c r="E425" s="18"/>
      <c r="F425" s="38">
        <v>341.94</v>
      </c>
      <c r="G425" s="27">
        <f t="shared" si="7"/>
        <v>68.388000000000005</v>
      </c>
    </row>
    <row r="426" spans="1:7" ht="15.75">
      <c r="A426" s="7" t="s">
        <v>1686</v>
      </c>
      <c r="B426" s="7" t="s">
        <v>175</v>
      </c>
      <c r="C426" s="4">
        <v>42948</v>
      </c>
      <c r="D426" s="5" t="s">
        <v>1632</v>
      </c>
      <c r="E426" s="18"/>
      <c r="F426" s="38">
        <v>350.32</v>
      </c>
      <c r="G426" s="27">
        <f t="shared" si="7"/>
        <v>70.064000000000007</v>
      </c>
    </row>
    <row r="427" spans="1:7" ht="15.75">
      <c r="A427" s="7" t="s">
        <v>1687</v>
      </c>
      <c r="B427" s="7" t="s">
        <v>176</v>
      </c>
      <c r="C427" s="4">
        <v>42948</v>
      </c>
      <c r="D427" s="5" t="s">
        <v>1632</v>
      </c>
      <c r="E427" s="18"/>
      <c r="F427" s="38">
        <v>364.81</v>
      </c>
      <c r="G427" s="27">
        <f t="shared" si="7"/>
        <v>72.962000000000003</v>
      </c>
    </row>
    <row r="428" spans="1:7" ht="15.75">
      <c r="A428" s="7" t="s">
        <v>1688</v>
      </c>
      <c r="B428" s="7" t="s">
        <v>177</v>
      </c>
      <c r="C428" s="4">
        <v>42948</v>
      </c>
      <c r="D428" s="5" t="s">
        <v>1632</v>
      </c>
      <c r="E428" s="18"/>
      <c r="F428" s="38">
        <v>378.87</v>
      </c>
      <c r="G428" s="27">
        <f t="shared" si="7"/>
        <v>75.774000000000001</v>
      </c>
    </row>
    <row r="429" spans="1:7" ht="15.75">
      <c r="A429" s="7" t="s">
        <v>1689</v>
      </c>
      <c r="B429" s="7" t="s">
        <v>178</v>
      </c>
      <c r="C429" s="4">
        <v>42948</v>
      </c>
      <c r="D429" s="5" t="s">
        <v>1632</v>
      </c>
      <c r="E429" s="18"/>
      <c r="F429" s="38">
        <v>273.35000000000002</v>
      </c>
      <c r="G429" s="27">
        <f t="shared" si="7"/>
        <v>54.670000000000009</v>
      </c>
    </row>
    <row r="430" spans="1:7" ht="15.75">
      <c r="A430" s="7" t="s">
        <v>1690</v>
      </c>
      <c r="B430" s="7" t="s">
        <v>179</v>
      </c>
      <c r="C430" s="4">
        <v>42948</v>
      </c>
      <c r="D430" s="5" t="s">
        <v>1632</v>
      </c>
      <c r="E430" s="18"/>
      <c r="F430" s="38">
        <v>280.06</v>
      </c>
      <c r="G430" s="27">
        <f t="shared" si="7"/>
        <v>56.012</v>
      </c>
    </row>
    <row r="431" spans="1:7" ht="15.75">
      <c r="A431" s="7" t="s">
        <v>1691</v>
      </c>
      <c r="B431" s="7" t="s">
        <v>180</v>
      </c>
      <c r="C431" s="4">
        <v>42948</v>
      </c>
      <c r="D431" s="5" t="s">
        <v>1632</v>
      </c>
      <c r="E431" s="18"/>
      <c r="F431" s="38">
        <v>292.27</v>
      </c>
      <c r="G431" s="27">
        <f t="shared" si="7"/>
        <v>58.454000000000001</v>
      </c>
    </row>
    <row r="432" spans="1:7" ht="15.75">
      <c r="A432" s="7" t="s">
        <v>1692</v>
      </c>
      <c r="B432" s="7" t="s">
        <v>181</v>
      </c>
      <c r="C432" s="4">
        <v>42948</v>
      </c>
      <c r="D432" s="5" t="s">
        <v>1632</v>
      </c>
      <c r="E432" s="18"/>
      <c r="F432" s="38">
        <v>302.89</v>
      </c>
      <c r="G432" s="27">
        <f t="shared" si="7"/>
        <v>60.578000000000003</v>
      </c>
    </row>
    <row r="433" spans="1:7" ht="15.75">
      <c r="A433" s="7" t="s">
        <v>1693</v>
      </c>
      <c r="B433" s="7" t="s">
        <v>182</v>
      </c>
      <c r="C433" s="4">
        <v>42948</v>
      </c>
      <c r="D433" s="5" t="s">
        <v>1632</v>
      </c>
      <c r="E433" s="18"/>
      <c r="F433" s="38">
        <v>130.24</v>
      </c>
      <c r="G433" s="27">
        <f t="shared" si="7"/>
        <v>26.048000000000002</v>
      </c>
    </row>
    <row r="434" spans="1:7" ht="15.75">
      <c r="A434" s="7" t="s">
        <v>1694</v>
      </c>
      <c r="B434" s="7" t="s">
        <v>183</v>
      </c>
      <c r="C434" s="4">
        <v>42948</v>
      </c>
      <c r="D434" s="5" t="s">
        <v>1632</v>
      </c>
      <c r="E434" s="18"/>
      <c r="F434" s="38">
        <v>133.59</v>
      </c>
      <c r="G434" s="27">
        <f t="shared" si="7"/>
        <v>26.718000000000004</v>
      </c>
    </row>
    <row r="435" spans="1:7" ht="15.75">
      <c r="A435" s="7" t="s">
        <v>1695</v>
      </c>
      <c r="B435" s="7" t="s">
        <v>184</v>
      </c>
      <c r="C435" s="4">
        <v>42948</v>
      </c>
      <c r="D435" s="5" t="s">
        <v>1632</v>
      </c>
      <c r="E435" s="18"/>
      <c r="F435" s="38">
        <v>139.35</v>
      </c>
      <c r="G435" s="27">
        <f t="shared" si="7"/>
        <v>27.87</v>
      </c>
    </row>
    <row r="436" spans="1:7" ht="15.75">
      <c r="A436" s="7" t="s">
        <v>1696</v>
      </c>
      <c r="B436" s="7" t="s">
        <v>185</v>
      </c>
      <c r="C436" s="4">
        <v>42948</v>
      </c>
      <c r="D436" s="5" t="s">
        <v>1632</v>
      </c>
      <c r="E436" s="18"/>
      <c r="F436" s="38">
        <v>144.99</v>
      </c>
      <c r="G436" s="27">
        <f t="shared" si="7"/>
        <v>28.998000000000005</v>
      </c>
    </row>
    <row r="437" spans="1:7" ht="15.75">
      <c r="A437" s="7" t="s">
        <v>1697</v>
      </c>
      <c r="B437" s="7" t="s">
        <v>186</v>
      </c>
      <c r="C437" s="4">
        <v>42948</v>
      </c>
      <c r="D437" s="5" t="s">
        <v>1632</v>
      </c>
      <c r="E437" s="18"/>
      <c r="F437" s="38">
        <v>83.53</v>
      </c>
      <c r="G437" s="27">
        <f t="shared" si="7"/>
        <v>16.706</v>
      </c>
    </row>
    <row r="438" spans="1:7" ht="15.75">
      <c r="A438" s="7" t="s">
        <v>1698</v>
      </c>
      <c r="B438" s="7" t="s">
        <v>187</v>
      </c>
      <c r="C438" s="4">
        <v>42948</v>
      </c>
      <c r="D438" s="5" t="s">
        <v>1632</v>
      </c>
      <c r="E438" s="18"/>
      <c r="F438" s="38">
        <v>85.98</v>
      </c>
      <c r="G438" s="27">
        <f t="shared" si="7"/>
        <v>17.196000000000002</v>
      </c>
    </row>
    <row r="439" spans="1:7" ht="15.75">
      <c r="A439" s="7" t="s">
        <v>1699</v>
      </c>
      <c r="B439" s="7" t="s">
        <v>188</v>
      </c>
      <c r="C439" s="4">
        <v>42948</v>
      </c>
      <c r="D439" s="5" t="s">
        <v>1632</v>
      </c>
      <c r="E439" s="18"/>
      <c r="F439" s="38">
        <v>89.8</v>
      </c>
      <c r="G439" s="27">
        <f t="shared" si="7"/>
        <v>17.96</v>
      </c>
    </row>
    <row r="440" spans="1:7" ht="15.75">
      <c r="A440" s="7" t="s">
        <v>1700</v>
      </c>
      <c r="B440" s="7" t="s">
        <v>189</v>
      </c>
      <c r="C440" s="4">
        <v>42948</v>
      </c>
      <c r="D440" s="5" t="s">
        <v>1632</v>
      </c>
      <c r="E440" s="18"/>
      <c r="F440" s="38">
        <v>93.36</v>
      </c>
      <c r="G440" s="27">
        <f t="shared" si="7"/>
        <v>18.672000000000001</v>
      </c>
    </row>
    <row r="441" spans="1:7" ht="15.75">
      <c r="A441" s="7" t="s">
        <v>1701</v>
      </c>
      <c r="B441" s="7" t="s">
        <v>190</v>
      </c>
      <c r="C441" s="4">
        <v>42948</v>
      </c>
      <c r="D441" s="5" t="s">
        <v>1632</v>
      </c>
      <c r="E441" s="18"/>
      <c r="F441" s="38">
        <v>153.66</v>
      </c>
      <c r="G441" s="27">
        <f t="shared" si="7"/>
        <v>30.731999999999999</v>
      </c>
    </row>
    <row r="442" spans="1:7" ht="15.75">
      <c r="A442" s="7" t="s">
        <v>1702</v>
      </c>
      <c r="B442" s="7" t="s">
        <v>191</v>
      </c>
      <c r="C442" s="4">
        <v>42948</v>
      </c>
      <c r="D442" s="5" t="s">
        <v>1632</v>
      </c>
      <c r="E442" s="18"/>
      <c r="F442" s="38">
        <v>161.33000000000001</v>
      </c>
      <c r="G442" s="27">
        <f t="shared" si="7"/>
        <v>32.266000000000005</v>
      </c>
    </row>
    <row r="443" spans="1:7" ht="15.75">
      <c r="A443" s="7" t="s">
        <v>1703</v>
      </c>
      <c r="B443" s="7" t="s">
        <v>192</v>
      </c>
      <c r="C443" s="4">
        <v>42948</v>
      </c>
      <c r="D443" s="5" t="s">
        <v>1632</v>
      </c>
      <c r="E443" s="18"/>
      <c r="F443" s="38">
        <v>171.51</v>
      </c>
      <c r="G443" s="27">
        <f t="shared" si="7"/>
        <v>34.302</v>
      </c>
    </row>
    <row r="444" spans="1:7" ht="15.75">
      <c r="A444" s="7" t="s">
        <v>1704</v>
      </c>
      <c r="B444" s="7" t="s">
        <v>193</v>
      </c>
      <c r="C444" s="4">
        <v>42948</v>
      </c>
      <c r="D444" s="5" t="s">
        <v>1632</v>
      </c>
      <c r="E444" s="18"/>
      <c r="F444" s="38">
        <v>171.51</v>
      </c>
      <c r="G444" s="27">
        <f t="shared" si="7"/>
        <v>34.302</v>
      </c>
    </row>
    <row r="445" spans="1:7" ht="15.75">
      <c r="A445" s="7" t="s">
        <v>1705</v>
      </c>
      <c r="B445" s="7" t="s">
        <v>194</v>
      </c>
      <c r="C445" s="4">
        <v>42948</v>
      </c>
      <c r="D445" s="5" t="s">
        <v>1632</v>
      </c>
      <c r="E445" s="18"/>
      <c r="F445" s="38">
        <v>99.51</v>
      </c>
      <c r="G445" s="27">
        <f t="shared" si="7"/>
        <v>19.902000000000001</v>
      </c>
    </row>
    <row r="446" spans="1:7" ht="15.75">
      <c r="A446" s="7" t="s">
        <v>1706</v>
      </c>
      <c r="B446" s="7" t="s">
        <v>195</v>
      </c>
      <c r="C446" s="4">
        <v>42948</v>
      </c>
      <c r="D446" s="5" t="s">
        <v>1632</v>
      </c>
      <c r="E446" s="18"/>
      <c r="F446" s="38">
        <v>104.61</v>
      </c>
      <c r="G446" s="27">
        <f t="shared" si="7"/>
        <v>20.922000000000001</v>
      </c>
    </row>
    <row r="447" spans="1:7" ht="15.75">
      <c r="A447" s="7" t="s">
        <v>1707</v>
      </c>
      <c r="B447" s="7" t="s">
        <v>196</v>
      </c>
      <c r="C447" s="4">
        <v>42948</v>
      </c>
      <c r="D447" s="5" t="s">
        <v>1632</v>
      </c>
      <c r="E447" s="18"/>
      <c r="F447" s="38">
        <v>111.38</v>
      </c>
      <c r="G447" s="27">
        <f t="shared" si="7"/>
        <v>22.276</v>
      </c>
    </row>
    <row r="448" spans="1:7" ht="15.75">
      <c r="A448" s="7" t="s">
        <v>1708</v>
      </c>
      <c r="B448" s="7" t="s">
        <v>197</v>
      </c>
      <c r="C448" s="4">
        <v>42948</v>
      </c>
      <c r="D448" s="5" t="s">
        <v>1632</v>
      </c>
      <c r="E448" s="18"/>
      <c r="F448" s="38">
        <v>113.92</v>
      </c>
      <c r="G448" s="27">
        <f t="shared" si="7"/>
        <v>22.784000000000002</v>
      </c>
    </row>
    <row r="449" spans="1:7" ht="15.75">
      <c r="A449" s="7" t="s">
        <v>1709</v>
      </c>
      <c r="B449" s="7" t="s">
        <v>198</v>
      </c>
      <c r="C449" s="4">
        <v>42948</v>
      </c>
      <c r="D449" s="5" t="s">
        <v>1632</v>
      </c>
      <c r="E449" s="18"/>
      <c r="F449" s="38">
        <v>194.85</v>
      </c>
      <c r="G449" s="27">
        <f t="shared" si="7"/>
        <v>38.97</v>
      </c>
    </row>
    <row r="450" spans="1:7" ht="15.75">
      <c r="A450" s="7" t="s">
        <v>1710</v>
      </c>
      <c r="B450" s="7" t="s">
        <v>199</v>
      </c>
      <c r="C450" s="4">
        <v>42948</v>
      </c>
      <c r="D450" s="5" t="s">
        <v>1632</v>
      </c>
      <c r="E450" s="18"/>
      <c r="F450" s="38">
        <v>205.71</v>
      </c>
      <c r="G450" s="27">
        <f t="shared" si="7"/>
        <v>41.142000000000003</v>
      </c>
    </row>
    <row r="451" spans="1:7" ht="15.75">
      <c r="A451" s="7" t="s">
        <v>1711</v>
      </c>
      <c r="B451" s="7" t="s">
        <v>200</v>
      </c>
      <c r="C451" s="4">
        <v>42948</v>
      </c>
      <c r="D451" s="5" t="s">
        <v>1632</v>
      </c>
      <c r="E451" s="18"/>
      <c r="F451" s="38">
        <v>221.82</v>
      </c>
      <c r="G451" s="27">
        <f t="shared" si="7"/>
        <v>44.364000000000004</v>
      </c>
    </row>
    <row r="452" spans="1:7" ht="15.75">
      <c r="A452" s="7" t="s">
        <v>1712</v>
      </c>
      <c r="B452" s="7" t="s">
        <v>201</v>
      </c>
      <c r="C452" s="4">
        <v>42948</v>
      </c>
      <c r="D452" s="5" t="s">
        <v>1632</v>
      </c>
      <c r="E452" s="18"/>
      <c r="F452" s="38">
        <v>229.56</v>
      </c>
      <c r="G452" s="27">
        <f t="shared" si="7"/>
        <v>45.912000000000006</v>
      </c>
    </row>
    <row r="453" spans="1:7" ht="15.75">
      <c r="A453" s="7" t="s">
        <v>0</v>
      </c>
      <c r="B453" s="7" t="s">
        <v>202</v>
      </c>
      <c r="C453" s="4">
        <v>42948</v>
      </c>
      <c r="D453" s="5" t="s">
        <v>1632</v>
      </c>
      <c r="E453" s="18"/>
      <c r="F453" s="38">
        <v>124.7</v>
      </c>
      <c r="G453" s="27">
        <f t="shared" si="7"/>
        <v>24.94</v>
      </c>
    </row>
    <row r="454" spans="1:7" ht="15.75">
      <c r="A454" s="7" t="s">
        <v>1</v>
      </c>
      <c r="B454" s="7" t="s">
        <v>203</v>
      </c>
      <c r="C454" s="4">
        <v>42948</v>
      </c>
      <c r="D454" s="5" t="s">
        <v>1632</v>
      </c>
      <c r="E454" s="18"/>
      <c r="F454" s="38">
        <v>131.86000000000001</v>
      </c>
      <c r="G454" s="27">
        <f t="shared" si="7"/>
        <v>26.372000000000003</v>
      </c>
    </row>
    <row r="455" spans="1:7" ht="15.75">
      <c r="A455" s="7" t="s">
        <v>2</v>
      </c>
      <c r="B455" s="7" t="s">
        <v>204</v>
      </c>
      <c r="C455" s="4">
        <v>42948</v>
      </c>
      <c r="D455" s="5" t="s">
        <v>1632</v>
      </c>
      <c r="E455" s="18"/>
      <c r="F455" s="38">
        <v>142.34</v>
      </c>
      <c r="G455" s="27">
        <f t="shared" si="7"/>
        <v>28.468000000000004</v>
      </c>
    </row>
    <row r="456" spans="1:7" ht="15.75">
      <c r="A456" s="7" t="s">
        <v>3</v>
      </c>
      <c r="B456" s="7" t="s">
        <v>205</v>
      </c>
      <c r="C456" s="4">
        <v>42948</v>
      </c>
      <c r="D456" s="5" t="s">
        <v>1632</v>
      </c>
      <c r="E456" s="18"/>
      <c r="F456" s="38">
        <v>147.47</v>
      </c>
      <c r="G456" s="27">
        <f t="shared" si="7"/>
        <v>29.494</v>
      </c>
    </row>
    <row r="457" spans="1:7" ht="15.75">
      <c r="A457" s="7" t="s">
        <v>1548</v>
      </c>
      <c r="B457" s="7" t="s">
        <v>206</v>
      </c>
      <c r="C457" s="4">
        <v>42948</v>
      </c>
      <c r="D457" s="5" t="s">
        <v>1632</v>
      </c>
      <c r="E457" s="18"/>
      <c r="F457" s="38">
        <v>60.58</v>
      </c>
      <c r="G457" s="27">
        <f t="shared" si="7"/>
        <v>12.116</v>
      </c>
    </row>
    <row r="458" spans="1:7" ht="15.75">
      <c r="A458" s="7" t="s">
        <v>1549</v>
      </c>
      <c r="B458" s="7" t="s">
        <v>207</v>
      </c>
      <c r="C458" s="4">
        <v>42948</v>
      </c>
      <c r="D458" s="5" t="s">
        <v>1632</v>
      </c>
      <c r="E458" s="18"/>
      <c r="F458" s="38">
        <v>29.71</v>
      </c>
      <c r="G458" s="27">
        <f t="shared" si="7"/>
        <v>5.9420000000000002</v>
      </c>
    </row>
    <row r="459" spans="1:7" ht="15.75">
      <c r="A459" s="7" t="s">
        <v>1550</v>
      </c>
      <c r="B459" s="7" t="s">
        <v>208</v>
      </c>
      <c r="C459" s="4">
        <v>42948</v>
      </c>
      <c r="D459" s="5" t="s">
        <v>1632</v>
      </c>
      <c r="E459" s="18"/>
      <c r="F459" s="38">
        <v>75.599999999999994</v>
      </c>
      <c r="G459" s="27">
        <f t="shared" si="7"/>
        <v>15.12</v>
      </c>
    </row>
    <row r="460" spans="1:7" ht="15.75">
      <c r="A460" s="7" t="s">
        <v>1551</v>
      </c>
      <c r="B460" s="7" t="s">
        <v>209</v>
      </c>
      <c r="C460" s="4">
        <v>42948</v>
      </c>
      <c r="D460" s="5" t="s">
        <v>1632</v>
      </c>
      <c r="E460" s="18"/>
      <c r="F460" s="38">
        <v>36.880000000000003</v>
      </c>
      <c r="G460" s="27">
        <f t="shared" si="7"/>
        <v>7.3760000000000012</v>
      </c>
    </row>
    <row r="461" spans="1:7" ht="15.75">
      <c r="A461" s="7" t="s">
        <v>1552</v>
      </c>
      <c r="B461" s="7" t="s">
        <v>210</v>
      </c>
      <c r="C461" s="4">
        <v>42948</v>
      </c>
      <c r="D461" s="5" t="s">
        <v>1632</v>
      </c>
      <c r="E461" s="18"/>
      <c r="F461" s="38">
        <v>90.55</v>
      </c>
      <c r="G461" s="27">
        <f t="shared" si="7"/>
        <v>18.11</v>
      </c>
    </row>
    <row r="462" spans="1:7" ht="15.75">
      <c r="A462" s="7" t="s">
        <v>1553</v>
      </c>
      <c r="B462" s="7" t="s">
        <v>211</v>
      </c>
      <c r="C462" s="4">
        <v>42948</v>
      </c>
      <c r="D462" s="5" t="s">
        <v>1632</v>
      </c>
      <c r="E462" s="18"/>
      <c r="F462" s="38">
        <v>91.65</v>
      </c>
      <c r="G462" s="27">
        <f t="shared" si="7"/>
        <v>18.330000000000002</v>
      </c>
    </row>
    <row r="463" spans="1:7" ht="15.75">
      <c r="A463" s="7" t="s">
        <v>1554</v>
      </c>
      <c r="B463" s="7" t="s">
        <v>212</v>
      </c>
      <c r="C463" s="4">
        <v>42948</v>
      </c>
      <c r="D463" s="5" t="s">
        <v>1632</v>
      </c>
      <c r="E463" s="18"/>
      <c r="F463" s="38">
        <v>93.5</v>
      </c>
      <c r="G463" s="27">
        <f t="shared" si="7"/>
        <v>18.7</v>
      </c>
    </row>
    <row r="464" spans="1:7" ht="15.75">
      <c r="A464" s="7" t="s">
        <v>1555</v>
      </c>
      <c r="B464" s="7" t="s">
        <v>213</v>
      </c>
      <c r="C464" s="4">
        <v>42948</v>
      </c>
      <c r="D464" s="5" t="s">
        <v>1632</v>
      </c>
      <c r="E464" s="18"/>
      <c r="F464" s="38">
        <v>43.06</v>
      </c>
      <c r="G464" s="27">
        <f t="shared" si="7"/>
        <v>8.6120000000000001</v>
      </c>
    </row>
    <row r="465" spans="1:7" ht="15.75">
      <c r="A465" s="7" t="s">
        <v>1556</v>
      </c>
      <c r="B465" s="7" t="s">
        <v>214</v>
      </c>
      <c r="C465" s="4">
        <v>42948</v>
      </c>
      <c r="D465" s="5" t="s">
        <v>1632</v>
      </c>
      <c r="E465" s="18"/>
      <c r="F465" s="38">
        <v>43.43</v>
      </c>
      <c r="G465" s="27">
        <f t="shared" si="7"/>
        <v>8.6859999999999999</v>
      </c>
    </row>
    <row r="466" spans="1:7" ht="15.75">
      <c r="A466" s="7" t="s">
        <v>1557</v>
      </c>
      <c r="B466" s="7" t="s">
        <v>215</v>
      </c>
      <c r="C466" s="4">
        <v>42948</v>
      </c>
      <c r="D466" s="5" t="s">
        <v>1632</v>
      </c>
      <c r="E466" s="18"/>
      <c r="F466" s="38">
        <v>44.53</v>
      </c>
      <c r="G466" s="27">
        <f t="shared" si="7"/>
        <v>8.9060000000000006</v>
      </c>
    </row>
    <row r="467" spans="1:7" ht="15.75">
      <c r="A467" s="7" t="s">
        <v>1558</v>
      </c>
      <c r="B467" s="7" t="s">
        <v>216</v>
      </c>
      <c r="C467" s="4">
        <v>42948</v>
      </c>
      <c r="D467" s="5" t="s">
        <v>1632</v>
      </c>
      <c r="E467" s="18"/>
      <c r="F467" s="38">
        <v>28.08</v>
      </c>
      <c r="G467" s="27">
        <f t="shared" si="7"/>
        <v>5.6159999999999997</v>
      </c>
    </row>
    <row r="468" spans="1:7" ht="15.75">
      <c r="A468" s="7" t="s">
        <v>1559</v>
      </c>
      <c r="B468" s="7" t="s">
        <v>217</v>
      </c>
      <c r="C468" s="4">
        <v>42948</v>
      </c>
      <c r="D468" s="5" t="s">
        <v>1632</v>
      </c>
      <c r="E468" s="18"/>
      <c r="F468" s="38">
        <v>28.45</v>
      </c>
      <c r="G468" s="27">
        <f t="shared" si="7"/>
        <v>5.69</v>
      </c>
    </row>
    <row r="469" spans="1:7" ht="15.75">
      <c r="A469" s="7" t="s">
        <v>1560</v>
      </c>
      <c r="B469" s="7" t="s">
        <v>218</v>
      </c>
      <c r="C469" s="4">
        <v>42948</v>
      </c>
      <c r="D469" s="5" t="s">
        <v>1632</v>
      </c>
      <c r="E469" s="18"/>
      <c r="F469" s="38">
        <v>29.19</v>
      </c>
      <c r="G469" s="27">
        <f t="shared" si="7"/>
        <v>5.838000000000001</v>
      </c>
    </row>
    <row r="470" spans="1:7" ht="15.75">
      <c r="A470" s="7" t="s">
        <v>1561</v>
      </c>
      <c r="B470" s="7" t="s">
        <v>219</v>
      </c>
      <c r="C470" s="4">
        <v>42948</v>
      </c>
      <c r="D470" s="5" t="s">
        <v>1632</v>
      </c>
      <c r="E470" s="18"/>
      <c r="F470" s="38">
        <v>106.61</v>
      </c>
      <c r="G470" s="27">
        <f t="shared" ref="G470:G533" si="8">F470*0.2</f>
        <v>21.322000000000003</v>
      </c>
    </row>
    <row r="471" spans="1:7" ht="15.75">
      <c r="A471" s="7" t="s">
        <v>1562</v>
      </c>
      <c r="B471" s="7" t="s">
        <v>220</v>
      </c>
      <c r="C471" s="4">
        <v>42948</v>
      </c>
      <c r="D471" s="5" t="s">
        <v>1632</v>
      </c>
      <c r="E471" s="18"/>
      <c r="F471" s="38">
        <v>109.92</v>
      </c>
      <c r="G471" s="27">
        <f t="shared" si="8"/>
        <v>21.984000000000002</v>
      </c>
    </row>
    <row r="472" spans="1:7" ht="15.75">
      <c r="A472" s="7" t="s">
        <v>1563</v>
      </c>
      <c r="B472" s="7" t="s">
        <v>221</v>
      </c>
      <c r="C472" s="4">
        <v>42948</v>
      </c>
      <c r="D472" s="5" t="s">
        <v>1632</v>
      </c>
      <c r="E472" s="18"/>
      <c r="F472" s="38">
        <v>114.01</v>
      </c>
      <c r="G472" s="27">
        <f t="shared" si="8"/>
        <v>22.802000000000003</v>
      </c>
    </row>
    <row r="473" spans="1:7" ht="15.75">
      <c r="A473" s="7" t="s">
        <v>1564</v>
      </c>
      <c r="B473" s="7" t="s">
        <v>222</v>
      </c>
      <c r="C473" s="4">
        <v>42948</v>
      </c>
      <c r="D473" s="5" t="s">
        <v>1632</v>
      </c>
      <c r="E473" s="18"/>
      <c r="F473" s="38">
        <v>117.7</v>
      </c>
      <c r="G473" s="27">
        <f t="shared" si="8"/>
        <v>23.540000000000003</v>
      </c>
    </row>
    <row r="474" spans="1:7" ht="15.75">
      <c r="A474" s="7" t="s">
        <v>1565</v>
      </c>
      <c r="B474" s="7" t="s">
        <v>223</v>
      </c>
      <c r="C474" s="4">
        <v>42948</v>
      </c>
      <c r="D474" s="5" t="s">
        <v>1632</v>
      </c>
      <c r="E474" s="18"/>
      <c r="F474" s="38">
        <v>51.09</v>
      </c>
      <c r="G474" s="27">
        <f t="shared" si="8"/>
        <v>10.218000000000002</v>
      </c>
    </row>
    <row r="475" spans="1:7" ht="15.75">
      <c r="A475" s="7" t="s">
        <v>1566</v>
      </c>
      <c r="B475" s="7" t="s">
        <v>224</v>
      </c>
      <c r="C475" s="4">
        <v>42948</v>
      </c>
      <c r="D475" s="5" t="s">
        <v>1632</v>
      </c>
      <c r="E475" s="18"/>
      <c r="F475" s="38">
        <v>52.74</v>
      </c>
      <c r="G475" s="27">
        <f t="shared" si="8"/>
        <v>10.548000000000002</v>
      </c>
    </row>
    <row r="476" spans="1:7" ht="15.75">
      <c r="A476" s="7" t="s">
        <v>1567</v>
      </c>
      <c r="B476" s="7" t="s">
        <v>225</v>
      </c>
      <c r="C476" s="4">
        <v>42948</v>
      </c>
      <c r="D476" s="5" t="s">
        <v>1632</v>
      </c>
      <c r="E476" s="18"/>
      <c r="F476" s="38">
        <v>54.42</v>
      </c>
      <c r="G476" s="27">
        <f t="shared" si="8"/>
        <v>10.884</v>
      </c>
    </row>
    <row r="477" spans="1:7" ht="15.75">
      <c r="A477" s="7" t="s">
        <v>1568</v>
      </c>
      <c r="B477" s="7" t="s">
        <v>226</v>
      </c>
      <c r="C477" s="4">
        <v>42948</v>
      </c>
      <c r="D477" s="5" t="s">
        <v>1632</v>
      </c>
      <c r="E477" s="18"/>
      <c r="F477" s="38">
        <v>56.63</v>
      </c>
      <c r="G477" s="27">
        <f t="shared" si="8"/>
        <v>11.326000000000001</v>
      </c>
    </row>
    <row r="478" spans="1:7" ht="15.75">
      <c r="A478" s="7" t="s">
        <v>1569</v>
      </c>
      <c r="B478" s="7" t="s">
        <v>227</v>
      </c>
      <c r="C478" s="4">
        <v>42948</v>
      </c>
      <c r="D478" s="5" t="s">
        <v>1632</v>
      </c>
      <c r="E478" s="18"/>
      <c r="F478" s="38">
        <v>32.909999999999997</v>
      </c>
      <c r="G478" s="27">
        <f t="shared" si="8"/>
        <v>6.5819999999999999</v>
      </c>
    </row>
    <row r="479" spans="1:7" ht="15.75">
      <c r="A479" s="7" t="s">
        <v>1570</v>
      </c>
      <c r="B479" s="7" t="s">
        <v>228</v>
      </c>
      <c r="C479" s="4">
        <v>42948</v>
      </c>
      <c r="D479" s="5" t="s">
        <v>1632</v>
      </c>
      <c r="E479" s="18"/>
      <c r="F479" s="38">
        <v>34.15</v>
      </c>
      <c r="G479" s="27">
        <f t="shared" si="8"/>
        <v>6.83</v>
      </c>
    </row>
    <row r="480" spans="1:7" ht="15.75">
      <c r="A480" s="7" t="s">
        <v>1571</v>
      </c>
      <c r="B480" s="7" t="s">
        <v>229</v>
      </c>
      <c r="C480" s="4">
        <v>42948</v>
      </c>
      <c r="D480" s="5" t="s">
        <v>1632</v>
      </c>
      <c r="E480" s="18"/>
      <c r="F480" s="38">
        <v>35.270000000000003</v>
      </c>
      <c r="G480" s="27">
        <f t="shared" si="8"/>
        <v>7.0540000000000012</v>
      </c>
    </row>
    <row r="481" spans="1:7" ht="15.75">
      <c r="A481" s="7" t="s">
        <v>1572</v>
      </c>
      <c r="B481" s="7" t="s">
        <v>230</v>
      </c>
      <c r="C481" s="4">
        <v>42948</v>
      </c>
      <c r="D481" s="5" t="s">
        <v>1632</v>
      </c>
      <c r="E481" s="18"/>
      <c r="F481" s="38">
        <v>36.74</v>
      </c>
      <c r="G481" s="27">
        <f t="shared" si="8"/>
        <v>7.3480000000000008</v>
      </c>
    </row>
    <row r="482" spans="1:7" ht="15.75">
      <c r="A482" s="7" t="s">
        <v>1573</v>
      </c>
      <c r="B482" s="7" t="s">
        <v>231</v>
      </c>
      <c r="C482" s="4">
        <v>42948</v>
      </c>
      <c r="D482" s="5" t="s">
        <v>1632</v>
      </c>
      <c r="E482" s="18"/>
      <c r="F482" s="38">
        <v>125.81</v>
      </c>
      <c r="G482" s="27">
        <f t="shared" si="8"/>
        <v>25.162000000000003</v>
      </c>
    </row>
    <row r="483" spans="1:7" ht="15.75">
      <c r="A483" s="7" t="s">
        <v>1574</v>
      </c>
      <c r="B483" s="7" t="s">
        <v>232</v>
      </c>
      <c r="C483" s="4">
        <v>42948</v>
      </c>
      <c r="D483" s="5" t="s">
        <v>1632</v>
      </c>
      <c r="E483" s="18"/>
      <c r="F483" s="38">
        <v>131.76</v>
      </c>
      <c r="G483" s="27">
        <f t="shared" si="8"/>
        <v>26.352</v>
      </c>
    </row>
    <row r="484" spans="1:7" ht="15.75">
      <c r="A484" s="7" t="s">
        <v>1575</v>
      </c>
      <c r="B484" s="7" t="s">
        <v>233</v>
      </c>
      <c r="C484" s="4">
        <v>42948</v>
      </c>
      <c r="D484" s="5" t="s">
        <v>1632</v>
      </c>
      <c r="E484" s="18"/>
      <c r="F484" s="38">
        <v>135.84</v>
      </c>
      <c r="G484" s="27">
        <f t="shared" si="8"/>
        <v>27.168000000000003</v>
      </c>
    </row>
    <row r="485" spans="1:7" ht="15.75">
      <c r="A485" s="7" t="s">
        <v>1576</v>
      </c>
      <c r="B485" s="7" t="s">
        <v>234</v>
      </c>
      <c r="C485" s="4">
        <v>42948</v>
      </c>
      <c r="D485" s="5" t="s">
        <v>1632</v>
      </c>
      <c r="E485" s="18"/>
      <c r="F485" s="38">
        <v>145.76</v>
      </c>
      <c r="G485" s="27">
        <f t="shared" si="8"/>
        <v>29.152000000000001</v>
      </c>
    </row>
    <row r="486" spans="1:7" ht="15.75">
      <c r="A486" s="7" t="s">
        <v>1577</v>
      </c>
      <c r="B486" s="7" t="s">
        <v>235</v>
      </c>
      <c r="C486" s="4">
        <v>42948</v>
      </c>
      <c r="D486" s="5" t="s">
        <v>1632</v>
      </c>
      <c r="E486" s="18"/>
      <c r="F486" s="38">
        <v>59.7</v>
      </c>
      <c r="G486" s="27">
        <f t="shared" si="8"/>
        <v>11.940000000000001</v>
      </c>
    </row>
    <row r="487" spans="1:7" ht="15.75">
      <c r="A487" s="7" t="s">
        <v>1578</v>
      </c>
      <c r="B487" s="7" t="s">
        <v>236</v>
      </c>
      <c r="C487" s="4">
        <v>42948</v>
      </c>
      <c r="D487" s="5" t="s">
        <v>1632</v>
      </c>
      <c r="E487" s="18"/>
      <c r="F487" s="38">
        <v>62.51</v>
      </c>
      <c r="G487" s="27">
        <f t="shared" si="8"/>
        <v>12.502000000000001</v>
      </c>
    </row>
    <row r="488" spans="1:7" ht="15.75">
      <c r="A488" s="7" t="s">
        <v>1579</v>
      </c>
      <c r="B488" s="7" t="s">
        <v>237</v>
      </c>
      <c r="C488" s="4">
        <v>42948</v>
      </c>
      <c r="D488" s="5" t="s">
        <v>1632</v>
      </c>
      <c r="E488" s="18"/>
      <c r="F488" s="38">
        <v>64.959999999999994</v>
      </c>
      <c r="G488" s="27">
        <f t="shared" si="8"/>
        <v>12.991999999999999</v>
      </c>
    </row>
    <row r="489" spans="1:7" ht="15.75">
      <c r="A489" s="7" t="s">
        <v>1580</v>
      </c>
      <c r="B489" s="7" t="s">
        <v>238</v>
      </c>
      <c r="C489" s="4">
        <v>42948</v>
      </c>
      <c r="D489" s="5" t="s">
        <v>1632</v>
      </c>
      <c r="E489" s="18"/>
      <c r="F489" s="38">
        <v>69.92</v>
      </c>
      <c r="G489" s="27">
        <f t="shared" si="8"/>
        <v>13.984000000000002</v>
      </c>
    </row>
    <row r="490" spans="1:7" ht="15.75">
      <c r="A490" s="7" t="s">
        <v>1581</v>
      </c>
      <c r="B490" s="7" t="s">
        <v>239</v>
      </c>
      <c r="C490" s="4">
        <v>42948</v>
      </c>
      <c r="D490" s="5" t="s">
        <v>1632</v>
      </c>
      <c r="E490" s="18"/>
      <c r="F490" s="38">
        <v>38.69</v>
      </c>
      <c r="G490" s="27">
        <f t="shared" si="8"/>
        <v>7.7379999999999995</v>
      </c>
    </row>
    <row r="491" spans="1:7" ht="15.75">
      <c r="A491" s="7" t="s">
        <v>1582</v>
      </c>
      <c r="B491" s="7" t="s">
        <v>240</v>
      </c>
      <c r="C491" s="4">
        <v>42948</v>
      </c>
      <c r="D491" s="5" t="s">
        <v>1632</v>
      </c>
      <c r="E491" s="18"/>
      <c r="F491" s="38">
        <v>40.57</v>
      </c>
      <c r="G491" s="27">
        <f t="shared" si="8"/>
        <v>8.1140000000000008</v>
      </c>
    </row>
    <row r="492" spans="1:7" ht="15.75">
      <c r="A492" s="7" t="s">
        <v>1583</v>
      </c>
      <c r="B492" s="7" t="s">
        <v>241</v>
      </c>
      <c r="C492" s="4">
        <v>42948</v>
      </c>
      <c r="D492" s="5" t="s">
        <v>1632</v>
      </c>
      <c r="E492" s="18"/>
      <c r="F492" s="38">
        <v>42.2</v>
      </c>
      <c r="G492" s="27">
        <f t="shared" si="8"/>
        <v>8.4400000000000013</v>
      </c>
    </row>
    <row r="493" spans="1:7" ht="15.75">
      <c r="A493" s="7" t="s">
        <v>1584</v>
      </c>
      <c r="B493" s="7" t="s">
        <v>242</v>
      </c>
      <c r="C493" s="4">
        <v>42948</v>
      </c>
      <c r="D493" s="5" t="s">
        <v>1632</v>
      </c>
      <c r="E493" s="18"/>
      <c r="F493" s="38">
        <v>45.51</v>
      </c>
      <c r="G493" s="27">
        <f t="shared" si="8"/>
        <v>9.1020000000000003</v>
      </c>
    </row>
    <row r="494" spans="1:7" ht="15.75">
      <c r="A494" s="7" t="s">
        <v>1585</v>
      </c>
      <c r="B494" s="7" t="s">
        <v>243</v>
      </c>
      <c r="C494" s="4">
        <v>42948</v>
      </c>
      <c r="D494" s="5" t="s">
        <v>1632</v>
      </c>
      <c r="E494" s="18"/>
      <c r="F494" s="38">
        <v>144.6</v>
      </c>
      <c r="G494" s="27">
        <f t="shared" si="8"/>
        <v>28.92</v>
      </c>
    </row>
    <row r="495" spans="1:7" ht="15.75">
      <c r="A495" s="7" t="s">
        <v>1586</v>
      </c>
      <c r="B495" s="7" t="s">
        <v>244</v>
      </c>
      <c r="C495" s="4">
        <v>42948</v>
      </c>
      <c r="D495" s="5" t="s">
        <v>1632</v>
      </c>
      <c r="E495" s="18"/>
      <c r="F495" s="38">
        <v>154.26</v>
      </c>
      <c r="G495" s="27">
        <f t="shared" si="8"/>
        <v>30.852</v>
      </c>
    </row>
    <row r="496" spans="1:7" ht="15.75">
      <c r="A496" s="7" t="s">
        <v>1587</v>
      </c>
      <c r="B496" s="7" t="s">
        <v>245</v>
      </c>
      <c r="C496" s="4">
        <v>42948</v>
      </c>
      <c r="D496" s="5" t="s">
        <v>1632</v>
      </c>
      <c r="E496" s="18"/>
      <c r="F496" s="38">
        <v>163.92</v>
      </c>
      <c r="G496" s="27">
        <f t="shared" si="8"/>
        <v>32.783999999999999</v>
      </c>
    </row>
    <row r="497" spans="1:7" ht="15.75">
      <c r="A497" s="7" t="s">
        <v>1588</v>
      </c>
      <c r="B497" s="7" t="s">
        <v>246</v>
      </c>
      <c r="C497" s="4">
        <v>42948</v>
      </c>
      <c r="D497" s="5" t="s">
        <v>1632</v>
      </c>
      <c r="E497" s="18"/>
      <c r="F497" s="38">
        <v>177.94</v>
      </c>
      <c r="G497" s="27">
        <f t="shared" si="8"/>
        <v>35.588000000000001</v>
      </c>
    </row>
    <row r="498" spans="1:7" ht="15.75">
      <c r="A498" s="7" t="s">
        <v>1589</v>
      </c>
      <c r="B498" s="7" t="s">
        <v>247</v>
      </c>
      <c r="C498" s="4">
        <v>42948</v>
      </c>
      <c r="D498" s="5" t="s">
        <v>1632</v>
      </c>
      <c r="E498" s="18"/>
      <c r="F498" s="38">
        <v>68.59</v>
      </c>
      <c r="G498" s="27">
        <f t="shared" si="8"/>
        <v>13.718000000000002</v>
      </c>
    </row>
    <row r="499" spans="1:7" ht="15.75">
      <c r="A499" s="7" t="s">
        <v>1590</v>
      </c>
      <c r="B499" s="7" t="s">
        <v>248</v>
      </c>
      <c r="C499" s="4">
        <v>42948</v>
      </c>
      <c r="D499" s="5" t="s">
        <v>1632</v>
      </c>
      <c r="E499" s="18"/>
      <c r="F499" s="38">
        <v>73.7</v>
      </c>
      <c r="G499" s="27">
        <f t="shared" si="8"/>
        <v>14.740000000000002</v>
      </c>
    </row>
    <row r="500" spans="1:7" ht="15.75">
      <c r="A500" s="7" t="s">
        <v>1591</v>
      </c>
      <c r="B500" s="7" t="s">
        <v>249</v>
      </c>
      <c r="C500" s="4">
        <v>42948</v>
      </c>
      <c r="D500" s="5" t="s">
        <v>1632</v>
      </c>
      <c r="E500" s="18"/>
      <c r="F500" s="38">
        <v>78.53</v>
      </c>
      <c r="G500" s="27">
        <f t="shared" si="8"/>
        <v>15.706000000000001</v>
      </c>
    </row>
    <row r="501" spans="1:7" ht="15.75">
      <c r="A501" s="7" t="s">
        <v>1592</v>
      </c>
      <c r="B501" s="7" t="s">
        <v>250</v>
      </c>
      <c r="C501" s="4">
        <v>42948</v>
      </c>
      <c r="D501" s="5" t="s">
        <v>1632</v>
      </c>
      <c r="E501" s="18"/>
      <c r="F501" s="38">
        <v>84.53</v>
      </c>
      <c r="G501" s="27">
        <f t="shared" si="8"/>
        <v>16.906000000000002</v>
      </c>
    </row>
    <row r="502" spans="1:7" ht="15.75">
      <c r="A502" s="7" t="s">
        <v>1593</v>
      </c>
      <c r="B502" s="7" t="s">
        <v>251</v>
      </c>
      <c r="C502" s="4">
        <v>42948</v>
      </c>
      <c r="D502" s="5" t="s">
        <v>1632</v>
      </c>
      <c r="E502" s="18"/>
      <c r="F502" s="38">
        <v>43.94</v>
      </c>
      <c r="G502" s="27">
        <f t="shared" si="8"/>
        <v>8.7880000000000003</v>
      </c>
    </row>
    <row r="503" spans="1:7" ht="15.75">
      <c r="A503" s="7" t="s">
        <v>1594</v>
      </c>
      <c r="B503" s="7" t="s">
        <v>252</v>
      </c>
      <c r="C503" s="4">
        <v>42948</v>
      </c>
      <c r="D503" s="5" t="s">
        <v>1632</v>
      </c>
      <c r="E503" s="18"/>
      <c r="F503" s="38">
        <v>47.53</v>
      </c>
      <c r="G503" s="27">
        <f t="shared" si="8"/>
        <v>9.5060000000000002</v>
      </c>
    </row>
    <row r="504" spans="1:7" ht="15.75">
      <c r="A504" s="7" t="s">
        <v>1595</v>
      </c>
      <c r="B504" s="7" t="s">
        <v>253</v>
      </c>
      <c r="C504" s="4">
        <v>42948</v>
      </c>
      <c r="D504" s="5" t="s">
        <v>1632</v>
      </c>
      <c r="E504" s="18"/>
      <c r="F504" s="38">
        <v>50.74</v>
      </c>
      <c r="G504" s="27">
        <f t="shared" si="8"/>
        <v>10.148000000000001</v>
      </c>
    </row>
    <row r="505" spans="1:7" ht="15.75">
      <c r="A505" s="7" t="s">
        <v>1596</v>
      </c>
      <c r="B505" s="7" t="s">
        <v>254</v>
      </c>
      <c r="C505" s="4">
        <v>42948</v>
      </c>
      <c r="D505" s="5" t="s">
        <v>1632</v>
      </c>
      <c r="E505" s="18"/>
      <c r="F505" s="38">
        <v>54.08</v>
      </c>
      <c r="G505" s="27">
        <f t="shared" si="8"/>
        <v>10.816000000000001</v>
      </c>
    </row>
    <row r="506" spans="1:7" ht="15.75">
      <c r="A506" s="7" t="s">
        <v>1597</v>
      </c>
      <c r="B506" s="7" t="s">
        <v>255</v>
      </c>
      <c r="C506" s="4">
        <v>42948</v>
      </c>
      <c r="D506" s="5" t="s">
        <v>1632</v>
      </c>
      <c r="E506" s="18"/>
      <c r="F506" s="38">
        <v>330.23</v>
      </c>
      <c r="G506" s="27">
        <f t="shared" si="8"/>
        <v>66.046000000000006</v>
      </c>
    </row>
    <row r="507" spans="1:7" ht="15.75">
      <c r="A507" s="7" t="s">
        <v>1598</v>
      </c>
      <c r="B507" s="7" t="s">
        <v>256</v>
      </c>
      <c r="C507" s="4">
        <v>42948</v>
      </c>
      <c r="D507" s="5" t="s">
        <v>1632</v>
      </c>
      <c r="E507" s="18"/>
      <c r="F507" s="38">
        <v>338.61</v>
      </c>
      <c r="G507" s="27">
        <f t="shared" si="8"/>
        <v>67.722000000000008</v>
      </c>
    </row>
    <row r="508" spans="1:7" ht="15.75">
      <c r="A508" s="7" t="s">
        <v>1599</v>
      </c>
      <c r="B508" s="7" t="s">
        <v>257</v>
      </c>
      <c r="C508" s="4">
        <v>42948</v>
      </c>
      <c r="D508" s="5" t="s">
        <v>1632</v>
      </c>
      <c r="E508" s="18"/>
      <c r="F508" s="38">
        <v>366.55</v>
      </c>
      <c r="G508" s="27">
        <f t="shared" si="8"/>
        <v>73.31</v>
      </c>
    </row>
    <row r="509" spans="1:7" ht="15.75">
      <c r="A509" s="7" t="s">
        <v>1600</v>
      </c>
      <c r="B509" s="7" t="s">
        <v>258</v>
      </c>
      <c r="C509" s="4">
        <v>42948</v>
      </c>
      <c r="D509" s="5" t="s">
        <v>1632</v>
      </c>
      <c r="E509" s="18"/>
      <c r="F509" s="38">
        <v>380.61</v>
      </c>
      <c r="G509" s="27">
        <f t="shared" si="8"/>
        <v>76.122</v>
      </c>
    </row>
    <row r="510" spans="1:7" ht="15.75">
      <c r="A510" s="7" t="s">
        <v>1601</v>
      </c>
      <c r="B510" s="7" t="s">
        <v>259</v>
      </c>
      <c r="C510" s="4">
        <v>42948</v>
      </c>
      <c r="D510" s="5" t="s">
        <v>1632</v>
      </c>
      <c r="E510" s="18"/>
      <c r="F510" s="38">
        <v>264.05</v>
      </c>
      <c r="G510" s="27">
        <f t="shared" si="8"/>
        <v>52.81</v>
      </c>
    </row>
    <row r="511" spans="1:7" ht="15.75">
      <c r="A511" s="7" t="s">
        <v>1602</v>
      </c>
      <c r="B511" s="7" t="s">
        <v>260</v>
      </c>
      <c r="C511" s="4">
        <v>42948</v>
      </c>
      <c r="D511" s="5" t="s">
        <v>1632</v>
      </c>
      <c r="E511" s="18"/>
      <c r="F511" s="38">
        <v>270.76</v>
      </c>
      <c r="G511" s="27">
        <f t="shared" si="8"/>
        <v>54.152000000000001</v>
      </c>
    </row>
    <row r="512" spans="1:7" ht="15.75">
      <c r="A512" s="7" t="s">
        <v>1603</v>
      </c>
      <c r="B512" s="7" t="s">
        <v>261</v>
      </c>
      <c r="C512" s="4">
        <v>42948</v>
      </c>
      <c r="D512" s="5" t="s">
        <v>1632</v>
      </c>
      <c r="E512" s="18"/>
      <c r="F512" s="38">
        <v>294.12</v>
      </c>
      <c r="G512" s="27">
        <f t="shared" si="8"/>
        <v>58.824000000000005</v>
      </c>
    </row>
    <row r="513" spans="1:7" ht="15.75">
      <c r="A513" s="7" t="s">
        <v>1604</v>
      </c>
      <c r="B513" s="7" t="s">
        <v>262</v>
      </c>
      <c r="C513" s="4">
        <v>42948</v>
      </c>
      <c r="D513" s="5" t="s">
        <v>1632</v>
      </c>
      <c r="E513" s="18"/>
      <c r="F513" s="38">
        <v>304.27</v>
      </c>
      <c r="G513" s="27">
        <f t="shared" si="8"/>
        <v>60.853999999999999</v>
      </c>
    </row>
    <row r="514" spans="1:7" ht="15.75">
      <c r="A514" s="7" t="s">
        <v>1605</v>
      </c>
      <c r="B514" s="7" t="s">
        <v>263</v>
      </c>
      <c r="C514" s="4">
        <v>42948</v>
      </c>
      <c r="D514" s="5" t="s">
        <v>1632</v>
      </c>
      <c r="E514" s="18"/>
      <c r="F514" s="38">
        <v>125.76</v>
      </c>
      <c r="G514" s="27">
        <f t="shared" si="8"/>
        <v>25.152000000000001</v>
      </c>
    </row>
    <row r="515" spans="1:7" ht="15.75">
      <c r="A515" s="7" t="s">
        <v>1606</v>
      </c>
      <c r="B515" s="7" t="s">
        <v>264</v>
      </c>
      <c r="C515" s="4">
        <v>42948</v>
      </c>
      <c r="D515" s="5" t="s">
        <v>1632</v>
      </c>
      <c r="E515" s="18"/>
      <c r="F515" s="38">
        <v>129.11000000000001</v>
      </c>
      <c r="G515" s="27">
        <f t="shared" si="8"/>
        <v>25.822000000000003</v>
      </c>
    </row>
    <row r="516" spans="1:7" ht="15.75">
      <c r="A516" s="7" t="s">
        <v>1607</v>
      </c>
      <c r="B516" s="7" t="s">
        <v>265</v>
      </c>
      <c r="C516" s="4">
        <v>42948</v>
      </c>
      <c r="D516" s="5" t="s">
        <v>1632</v>
      </c>
      <c r="E516" s="18"/>
      <c r="F516" s="38">
        <v>140.03</v>
      </c>
      <c r="G516" s="27">
        <f t="shared" si="8"/>
        <v>28.006</v>
      </c>
    </row>
    <row r="517" spans="1:7" ht="15.75">
      <c r="A517" s="7" t="s">
        <v>1608</v>
      </c>
      <c r="B517" s="7" t="s">
        <v>266</v>
      </c>
      <c r="C517" s="4">
        <v>42948</v>
      </c>
      <c r="D517" s="5" t="s">
        <v>1632</v>
      </c>
      <c r="E517" s="18"/>
      <c r="F517" s="38">
        <v>145.65</v>
      </c>
      <c r="G517" s="27">
        <f t="shared" si="8"/>
        <v>29.130000000000003</v>
      </c>
    </row>
    <row r="518" spans="1:7" ht="15.75">
      <c r="A518" s="7" t="s">
        <v>1609</v>
      </c>
      <c r="B518" s="7" t="s">
        <v>267</v>
      </c>
      <c r="C518" s="4">
        <v>42948</v>
      </c>
      <c r="D518" s="5" t="s">
        <v>1632</v>
      </c>
      <c r="E518" s="18"/>
      <c r="F518" s="38">
        <v>80.66</v>
      </c>
      <c r="G518" s="27">
        <f t="shared" si="8"/>
        <v>16.132000000000001</v>
      </c>
    </row>
    <row r="519" spans="1:7" ht="15.75">
      <c r="A519" s="7" t="s">
        <v>1610</v>
      </c>
      <c r="B519" s="7" t="s">
        <v>268</v>
      </c>
      <c r="C519" s="4">
        <v>42948</v>
      </c>
      <c r="D519" s="5" t="s">
        <v>1632</v>
      </c>
      <c r="E519" s="18"/>
      <c r="F519" s="38">
        <v>83.11</v>
      </c>
      <c r="G519" s="27">
        <f t="shared" si="8"/>
        <v>16.622</v>
      </c>
    </row>
    <row r="520" spans="1:7" ht="15.75">
      <c r="A520" s="7" t="s">
        <v>1611</v>
      </c>
      <c r="B520" s="7" t="s">
        <v>269</v>
      </c>
      <c r="C520" s="4">
        <v>42948</v>
      </c>
      <c r="D520" s="5" t="s">
        <v>1632</v>
      </c>
      <c r="E520" s="18"/>
      <c r="F520" s="38">
        <v>90.23</v>
      </c>
      <c r="G520" s="27">
        <f t="shared" si="8"/>
        <v>18.046000000000003</v>
      </c>
    </row>
    <row r="521" spans="1:7" ht="15.75">
      <c r="A521" s="7" t="s">
        <v>1612</v>
      </c>
      <c r="B521" s="7" t="s">
        <v>270</v>
      </c>
      <c r="C521" s="4">
        <v>42948</v>
      </c>
      <c r="D521" s="5" t="s">
        <v>1632</v>
      </c>
      <c r="E521" s="18"/>
      <c r="F521" s="38">
        <v>93.78</v>
      </c>
      <c r="G521" s="27">
        <f t="shared" si="8"/>
        <v>18.756</v>
      </c>
    </row>
    <row r="522" spans="1:7" ht="15.75">
      <c r="A522" s="7" t="s">
        <v>1613</v>
      </c>
      <c r="B522" s="7" t="s">
        <v>271</v>
      </c>
      <c r="C522" s="4">
        <v>42948</v>
      </c>
      <c r="D522" s="5" t="s">
        <v>1632</v>
      </c>
      <c r="E522" s="18"/>
      <c r="F522" s="38">
        <v>148.49</v>
      </c>
      <c r="G522" s="27">
        <f t="shared" si="8"/>
        <v>29.698000000000004</v>
      </c>
    </row>
    <row r="523" spans="1:7" ht="15.75">
      <c r="A523" s="7" t="s">
        <v>1614</v>
      </c>
      <c r="B523" s="7" t="s">
        <v>272</v>
      </c>
      <c r="C523" s="4">
        <v>42948</v>
      </c>
      <c r="D523" s="5" t="s">
        <v>1632</v>
      </c>
      <c r="E523" s="18"/>
      <c r="F523" s="38">
        <v>156.16</v>
      </c>
      <c r="G523" s="27">
        <f t="shared" si="8"/>
        <v>31.231999999999999</v>
      </c>
    </row>
    <row r="524" spans="1:7" ht="15.75">
      <c r="A524" s="7" t="s">
        <v>1615</v>
      </c>
      <c r="B524" s="7" t="s">
        <v>273</v>
      </c>
      <c r="C524" s="4">
        <v>42948</v>
      </c>
      <c r="D524" s="5" t="s">
        <v>1632</v>
      </c>
      <c r="E524" s="18"/>
      <c r="F524" s="38">
        <v>166.34</v>
      </c>
      <c r="G524" s="27">
        <f t="shared" si="8"/>
        <v>33.268000000000001</v>
      </c>
    </row>
    <row r="525" spans="1:7" ht="15.75">
      <c r="A525" s="7" t="s">
        <v>1616</v>
      </c>
      <c r="B525" s="7" t="s">
        <v>274</v>
      </c>
      <c r="C525" s="4">
        <v>42948</v>
      </c>
      <c r="D525" s="5" t="s">
        <v>1632</v>
      </c>
      <c r="E525" s="18"/>
      <c r="F525" s="38">
        <v>175.66</v>
      </c>
      <c r="G525" s="27">
        <f t="shared" si="8"/>
        <v>35.131999999999998</v>
      </c>
    </row>
    <row r="526" spans="1:7" ht="15.75">
      <c r="A526" s="7" t="s">
        <v>1617</v>
      </c>
      <c r="B526" s="7" t="s">
        <v>275</v>
      </c>
      <c r="C526" s="4">
        <v>42948</v>
      </c>
      <c r="D526" s="5" t="s">
        <v>1632</v>
      </c>
      <c r="E526" s="18"/>
      <c r="F526" s="38">
        <v>96.18</v>
      </c>
      <c r="G526" s="27">
        <f t="shared" si="8"/>
        <v>19.236000000000004</v>
      </c>
    </row>
    <row r="527" spans="1:7" ht="15.75">
      <c r="A527" s="7" t="s">
        <v>1618</v>
      </c>
      <c r="B527" s="7" t="s">
        <v>276</v>
      </c>
      <c r="C527" s="4">
        <v>42948</v>
      </c>
      <c r="D527" s="5" t="s">
        <v>1632</v>
      </c>
      <c r="E527" s="18"/>
      <c r="F527" s="38">
        <v>101.28</v>
      </c>
      <c r="G527" s="27">
        <f t="shared" si="8"/>
        <v>20.256</v>
      </c>
    </row>
    <row r="528" spans="1:7" ht="15.75">
      <c r="A528" s="7" t="s">
        <v>1619</v>
      </c>
      <c r="B528" s="7" t="s">
        <v>277</v>
      </c>
      <c r="C528" s="4">
        <v>42948</v>
      </c>
      <c r="D528" s="5" t="s">
        <v>1632</v>
      </c>
      <c r="E528" s="18"/>
      <c r="F528" s="38">
        <v>108.05</v>
      </c>
      <c r="G528" s="27">
        <f t="shared" si="8"/>
        <v>21.61</v>
      </c>
    </row>
    <row r="529" spans="1:7" ht="15.75">
      <c r="A529" s="7" t="s">
        <v>1620</v>
      </c>
      <c r="B529" s="7" t="s">
        <v>278</v>
      </c>
      <c r="C529" s="4">
        <v>42948</v>
      </c>
      <c r="D529" s="5" t="s">
        <v>1632</v>
      </c>
      <c r="E529" s="18"/>
      <c r="F529" s="38">
        <v>114.42</v>
      </c>
      <c r="G529" s="27">
        <f t="shared" si="8"/>
        <v>22.884</v>
      </c>
    </row>
    <row r="530" spans="1:7" ht="15.75">
      <c r="A530" s="7" t="s">
        <v>1621</v>
      </c>
      <c r="B530" s="7" t="s">
        <v>279</v>
      </c>
      <c r="C530" s="4">
        <v>42948</v>
      </c>
      <c r="D530" s="5" t="s">
        <v>1632</v>
      </c>
      <c r="E530" s="18"/>
      <c r="F530" s="38">
        <v>188.36</v>
      </c>
      <c r="G530" s="27">
        <f t="shared" si="8"/>
        <v>37.672000000000004</v>
      </c>
    </row>
    <row r="531" spans="1:7" ht="15.75">
      <c r="A531" s="7" t="s">
        <v>1622</v>
      </c>
      <c r="B531" s="7" t="s">
        <v>280</v>
      </c>
      <c r="C531" s="4">
        <v>42948</v>
      </c>
      <c r="D531" s="5" t="s">
        <v>1632</v>
      </c>
      <c r="E531" s="18"/>
      <c r="F531" s="38">
        <v>199.22</v>
      </c>
      <c r="G531" s="27">
        <f t="shared" si="8"/>
        <v>39.844000000000001</v>
      </c>
    </row>
    <row r="532" spans="1:7" ht="15.75">
      <c r="A532" s="7" t="s">
        <v>1623</v>
      </c>
      <c r="B532" s="7" t="s">
        <v>281</v>
      </c>
      <c r="C532" s="4">
        <v>42948</v>
      </c>
      <c r="D532" s="5" t="s">
        <v>1632</v>
      </c>
      <c r="E532" s="18"/>
      <c r="F532" s="38">
        <v>213.34</v>
      </c>
      <c r="G532" s="27">
        <f t="shared" si="8"/>
        <v>42.668000000000006</v>
      </c>
    </row>
    <row r="533" spans="1:7" ht="15.75">
      <c r="A533" s="7" t="s">
        <v>1624</v>
      </c>
      <c r="B533" s="7" t="s">
        <v>282</v>
      </c>
      <c r="C533" s="4">
        <v>42948</v>
      </c>
      <c r="D533" s="5" t="s">
        <v>1632</v>
      </c>
      <c r="E533" s="18"/>
      <c r="F533" s="38">
        <v>230.52</v>
      </c>
      <c r="G533" s="27">
        <f t="shared" si="8"/>
        <v>46.104000000000006</v>
      </c>
    </row>
    <row r="534" spans="1:7" ht="15.75">
      <c r="A534" s="7" t="s">
        <v>1625</v>
      </c>
      <c r="B534" s="7" t="s">
        <v>283</v>
      </c>
      <c r="C534" s="4">
        <v>42948</v>
      </c>
      <c r="D534" s="5" t="s">
        <v>1632</v>
      </c>
      <c r="E534" s="18"/>
      <c r="F534" s="38">
        <v>120.57</v>
      </c>
      <c r="G534" s="27">
        <f t="shared" ref="G534:G597" si="9">F534*0.2</f>
        <v>24.114000000000001</v>
      </c>
    </row>
    <row r="535" spans="1:7" ht="15.75">
      <c r="A535" s="7" t="s">
        <v>1626</v>
      </c>
      <c r="B535" s="7" t="s">
        <v>284</v>
      </c>
      <c r="C535" s="4">
        <v>42948</v>
      </c>
      <c r="D535" s="5" t="s">
        <v>1632</v>
      </c>
      <c r="E535" s="18"/>
      <c r="F535" s="38">
        <v>127.73</v>
      </c>
      <c r="G535" s="27">
        <f t="shared" si="9"/>
        <v>25.546000000000003</v>
      </c>
    </row>
    <row r="536" spans="1:7" ht="15.75">
      <c r="A536" s="7" t="s">
        <v>1627</v>
      </c>
      <c r="B536" s="7" t="s">
        <v>285</v>
      </c>
      <c r="C536" s="4">
        <v>42948</v>
      </c>
      <c r="D536" s="5" t="s">
        <v>1632</v>
      </c>
      <c r="E536" s="18"/>
      <c r="F536" s="38">
        <v>138.19999999999999</v>
      </c>
      <c r="G536" s="27">
        <f t="shared" si="9"/>
        <v>27.64</v>
      </c>
    </row>
    <row r="537" spans="1:7" ht="15.75">
      <c r="A537" s="7" t="s">
        <v>1628</v>
      </c>
      <c r="B537" s="7" t="s">
        <v>286</v>
      </c>
      <c r="C537" s="4">
        <v>42948</v>
      </c>
      <c r="D537" s="5" t="s">
        <v>1632</v>
      </c>
      <c r="E537" s="18"/>
      <c r="F537" s="38">
        <v>148.08000000000001</v>
      </c>
      <c r="G537" s="27">
        <f t="shared" si="9"/>
        <v>29.616000000000003</v>
      </c>
    </row>
    <row r="538" spans="1:7" ht="15.75">
      <c r="A538" s="7" t="s">
        <v>4</v>
      </c>
      <c r="B538" s="7" t="s">
        <v>287</v>
      </c>
      <c r="C538" s="4">
        <v>42948</v>
      </c>
      <c r="D538" s="5" t="s">
        <v>1632</v>
      </c>
      <c r="E538" s="18"/>
      <c r="F538" s="38">
        <v>60.33</v>
      </c>
      <c r="G538" s="27">
        <f t="shared" si="9"/>
        <v>12.066000000000001</v>
      </c>
    </row>
    <row r="539" spans="1:7" ht="15.75">
      <c r="A539" s="7" t="s">
        <v>5</v>
      </c>
      <c r="B539" s="7" t="s">
        <v>288</v>
      </c>
      <c r="C539" s="4">
        <v>42948</v>
      </c>
      <c r="D539" s="5" t="s">
        <v>1632</v>
      </c>
      <c r="E539" s="18"/>
      <c r="F539" s="38">
        <v>25.59</v>
      </c>
      <c r="G539" s="27">
        <f t="shared" si="9"/>
        <v>5.1180000000000003</v>
      </c>
    </row>
    <row r="540" spans="1:7" ht="15.75">
      <c r="A540" s="7" t="s">
        <v>6</v>
      </c>
      <c r="B540" s="7" t="s">
        <v>289</v>
      </c>
      <c r="C540" s="4">
        <v>42948</v>
      </c>
      <c r="D540" s="5" t="s">
        <v>1632</v>
      </c>
      <c r="E540" s="18"/>
      <c r="F540" s="38">
        <v>75.290000000000006</v>
      </c>
      <c r="G540" s="27">
        <f t="shared" si="9"/>
        <v>15.058000000000002</v>
      </c>
    </row>
    <row r="541" spans="1:7" ht="15.75">
      <c r="A541" s="7" t="s">
        <v>7</v>
      </c>
      <c r="B541" s="7" t="s">
        <v>290</v>
      </c>
      <c r="C541" s="4">
        <v>42948</v>
      </c>
      <c r="D541" s="5" t="s">
        <v>1632</v>
      </c>
      <c r="E541" s="18"/>
      <c r="F541" s="38">
        <v>36.729999999999997</v>
      </c>
      <c r="G541" s="27">
        <f t="shared" si="9"/>
        <v>7.3460000000000001</v>
      </c>
    </row>
    <row r="542" spans="1:7" ht="15.75">
      <c r="A542" s="7" t="s">
        <v>8</v>
      </c>
      <c r="B542" s="7" t="s">
        <v>291</v>
      </c>
      <c r="C542" s="4">
        <v>42948</v>
      </c>
      <c r="D542" s="5" t="s">
        <v>1632</v>
      </c>
      <c r="E542" s="18"/>
      <c r="F542" s="38">
        <v>90.18</v>
      </c>
      <c r="G542" s="27">
        <f t="shared" si="9"/>
        <v>18.036000000000001</v>
      </c>
    </row>
    <row r="543" spans="1:7" ht="15.75">
      <c r="A543" s="7" t="s">
        <v>9</v>
      </c>
      <c r="B543" s="7" t="s">
        <v>292</v>
      </c>
      <c r="C543" s="4">
        <v>42948</v>
      </c>
      <c r="D543" s="5" t="s">
        <v>1632</v>
      </c>
      <c r="E543" s="18"/>
      <c r="F543" s="38">
        <v>91.28</v>
      </c>
      <c r="G543" s="27">
        <f t="shared" si="9"/>
        <v>18.256</v>
      </c>
    </row>
    <row r="544" spans="1:7" ht="15.75">
      <c r="A544" s="7" t="s">
        <v>10</v>
      </c>
      <c r="B544" s="7" t="s">
        <v>293</v>
      </c>
      <c r="C544" s="4">
        <v>42948</v>
      </c>
      <c r="D544" s="5" t="s">
        <v>1632</v>
      </c>
      <c r="E544" s="18"/>
      <c r="F544" s="38">
        <v>93.12</v>
      </c>
      <c r="G544" s="27">
        <f t="shared" si="9"/>
        <v>18.624000000000002</v>
      </c>
    </row>
    <row r="545" spans="1:7" ht="15.75">
      <c r="A545" s="7" t="s">
        <v>11</v>
      </c>
      <c r="B545" s="7" t="s">
        <v>294</v>
      </c>
      <c r="C545" s="4">
        <v>42948</v>
      </c>
      <c r="D545" s="5" t="s">
        <v>1632</v>
      </c>
      <c r="E545" s="18"/>
      <c r="F545" s="38">
        <v>42.88</v>
      </c>
      <c r="G545" s="27">
        <f t="shared" si="9"/>
        <v>8.5760000000000005</v>
      </c>
    </row>
    <row r="546" spans="1:7" ht="15.75">
      <c r="A546" s="7" t="s">
        <v>12</v>
      </c>
      <c r="B546" s="7" t="s">
        <v>295</v>
      </c>
      <c r="C546" s="4">
        <v>42948</v>
      </c>
      <c r="D546" s="5" t="s">
        <v>1632</v>
      </c>
      <c r="E546" s="18"/>
      <c r="F546" s="38">
        <v>43.25</v>
      </c>
      <c r="G546" s="27">
        <f t="shared" si="9"/>
        <v>8.65</v>
      </c>
    </row>
    <row r="547" spans="1:7" ht="15.75">
      <c r="A547" s="7" t="s">
        <v>13</v>
      </c>
      <c r="B547" s="7" t="s">
        <v>296</v>
      </c>
      <c r="C547" s="4">
        <v>42948</v>
      </c>
      <c r="D547" s="5" t="s">
        <v>1632</v>
      </c>
      <c r="E547" s="18"/>
      <c r="F547" s="38">
        <v>44.35</v>
      </c>
      <c r="G547" s="27">
        <f t="shared" si="9"/>
        <v>8.870000000000001</v>
      </c>
    </row>
    <row r="548" spans="1:7" ht="15.75">
      <c r="A548" s="7" t="s">
        <v>14</v>
      </c>
      <c r="B548" s="7" t="s">
        <v>297</v>
      </c>
      <c r="C548" s="4">
        <v>42948</v>
      </c>
      <c r="D548" s="5" t="s">
        <v>1632</v>
      </c>
      <c r="E548" s="18"/>
      <c r="F548" s="38">
        <v>27.97</v>
      </c>
      <c r="G548" s="27">
        <f t="shared" si="9"/>
        <v>5.5940000000000003</v>
      </c>
    </row>
    <row r="549" spans="1:7" ht="15.75">
      <c r="A549" s="7" t="s">
        <v>15</v>
      </c>
      <c r="B549" s="7" t="s">
        <v>298</v>
      </c>
      <c r="C549" s="4">
        <v>42948</v>
      </c>
      <c r="D549" s="5" t="s">
        <v>1632</v>
      </c>
      <c r="E549" s="18"/>
      <c r="F549" s="38">
        <v>28.34</v>
      </c>
      <c r="G549" s="27">
        <f t="shared" si="9"/>
        <v>5.6680000000000001</v>
      </c>
    </row>
    <row r="550" spans="1:7" ht="15.75">
      <c r="A550" s="7" t="s">
        <v>16</v>
      </c>
      <c r="B550" s="7" t="s">
        <v>299</v>
      </c>
      <c r="C550" s="4">
        <v>42948</v>
      </c>
      <c r="D550" s="5" t="s">
        <v>1632</v>
      </c>
      <c r="E550" s="18"/>
      <c r="F550" s="38">
        <v>29.07</v>
      </c>
      <c r="G550" s="27">
        <f t="shared" si="9"/>
        <v>5.8140000000000001</v>
      </c>
    </row>
    <row r="551" spans="1:7" ht="15.75">
      <c r="A551" s="7" t="s">
        <v>17</v>
      </c>
      <c r="B551" s="7" t="s">
        <v>300</v>
      </c>
      <c r="C551" s="4">
        <v>42948</v>
      </c>
      <c r="D551" s="5" t="s">
        <v>1632</v>
      </c>
      <c r="E551" s="18"/>
      <c r="F551" s="38">
        <v>106.17</v>
      </c>
      <c r="G551" s="27">
        <f t="shared" si="9"/>
        <v>21.234000000000002</v>
      </c>
    </row>
    <row r="552" spans="1:7" ht="15.75">
      <c r="A552" s="7" t="s">
        <v>18</v>
      </c>
      <c r="B552" s="7" t="s">
        <v>301</v>
      </c>
      <c r="C552" s="4">
        <v>42948</v>
      </c>
      <c r="D552" s="5" t="s">
        <v>1632</v>
      </c>
      <c r="E552" s="18"/>
      <c r="F552" s="38">
        <v>109.48</v>
      </c>
      <c r="G552" s="27">
        <f t="shared" si="9"/>
        <v>21.896000000000001</v>
      </c>
    </row>
    <row r="553" spans="1:7" ht="15.75">
      <c r="A553" s="7" t="s">
        <v>19</v>
      </c>
      <c r="B553" s="7" t="s">
        <v>302</v>
      </c>
      <c r="C553" s="4">
        <v>42948</v>
      </c>
      <c r="D553" s="5" t="s">
        <v>1632</v>
      </c>
      <c r="E553" s="18"/>
      <c r="F553" s="38">
        <v>113.57</v>
      </c>
      <c r="G553" s="27">
        <f t="shared" si="9"/>
        <v>22.713999999999999</v>
      </c>
    </row>
    <row r="554" spans="1:7" ht="15.75">
      <c r="A554" s="7" t="s">
        <v>20</v>
      </c>
      <c r="B554" s="7" t="s">
        <v>303</v>
      </c>
      <c r="C554" s="4">
        <v>42948</v>
      </c>
      <c r="D554" s="5" t="s">
        <v>1632</v>
      </c>
      <c r="E554" s="18"/>
      <c r="F554" s="38">
        <v>117.26</v>
      </c>
      <c r="G554" s="27">
        <f t="shared" si="9"/>
        <v>23.452000000000002</v>
      </c>
    </row>
    <row r="555" spans="1:7" ht="15.75">
      <c r="A555" s="7" t="s">
        <v>21</v>
      </c>
      <c r="B555" s="7" t="s">
        <v>304</v>
      </c>
      <c r="C555" s="4">
        <v>42948</v>
      </c>
      <c r="D555" s="5" t="s">
        <v>1632</v>
      </c>
      <c r="E555" s="18"/>
      <c r="F555" s="38">
        <v>50.88</v>
      </c>
      <c r="G555" s="27">
        <f t="shared" si="9"/>
        <v>10.176000000000002</v>
      </c>
    </row>
    <row r="556" spans="1:7" ht="15.75">
      <c r="A556" s="7" t="s">
        <v>22</v>
      </c>
      <c r="B556" s="7" t="s">
        <v>305</v>
      </c>
      <c r="C556" s="4">
        <v>42948</v>
      </c>
      <c r="D556" s="5" t="s">
        <v>1632</v>
      </c>
      <c r="E556" s="18"/>
      <c r="F556" s="38">
        <v>52.53</v>
      </c>
      <c r="G556" s="27">
        <f t="shared" si="9"/>
        <v>10.506</v>
      </c>
    </row>
    <row r="557" spans="1:7" ht="15.75">
      <c r="A557" s="7" t="s">
        <v>23</v>
      </c>
      <c r="B557" s="7" t="s">
        <v>306</v>
      </c>
      <c r="C557" s="4">
        <v>42948</v>
      </c>
      <c r="D557" s="5" t="s">
        <v>1632</v>
      </c>
      <c r="E557" s="18"/>
      <c r="F557" s="38">
        <v>54.21</v>
      </c>
      <c r="G557" s="27">
        <f t="shared" si="9"/>
        <v>10.842000000000001</v>
      </c>
    </row>
    <row r="558" spans="1:7" ht="15.75">
      <c r="A558" s="7" t="s">
        <v>24</v>
      </c>
      <c r="B558" s="7" t="s">
        <v>307</v>
      </c>
      <c r="C558" s="4">
        <v>42948</v>
      </c>
      <c r="D558" s="5" t="s">
        <v>1632</v>
      </c>
      <c r="E558" s="18"/>
      <c r="F558" s="38">
        <v>56.42</v>
      </c>
      <c r="G558" s="27">
        <f t="shared" si="9"/>
        <v>11.284000000000001</v>
      </c>
    </row>
    <row r="559" spans="1:7" ht="15.75">
      <c r="A559" s="7" t="s">
        <v>25</v>
      </c>
      <c r="B559" s="7" t="s">
        <v>308</v>
      </c>
      <c r="C559" s="4">
        <v>42948</v>
      </c>
      <c r="D559" s="5" t="s">
        <v>1632</v>
      </c>
      <c r="E559" s="18"/>
      <c r="F559" s="38">
        <v>32.78</v>
      </c>
      <c r="G559" s="27">
        <f t="shared" si="9"/>
        <v>6.5560000000000009</v>
      </c>
    </row>
    <row r="560" spans="1:7" ht="15.75">
      <c r="A560" s="7" t="s">
        <v>26</v>
      </c>
      <c r="B560" s="7" t="s">
        <v>309</v>
      </c>
      <c r="C560" s="4">
        <v>42948</v>
      </c>
      <c r="D560" s="5" t="s">
        <v>1632</v>
      </c>
      <c r="E560" s="18"/>
      <c r="F560" s="38">
        <v>34.020000000000003</v>
      </c>
      <c r="G560" s="27">
        <f t="shared" si="9"/>
        <v>6.8040000000000012</v>
      </c>
    </row>
    <row r="561" spans="1:7" ht="15.75">
      <c r="A561" s="7" t="s">
        <v>27</v>
      </c>
      <c r="B561" s="7" t="s">
        <v>310</v>
      </c>
      <c r="C561" s="4">
        <v>42948</v>
      </c>
      <c r="D561" s="5" t="s">
        <v>1632</v>
      </c>
      <c r="E561" s="18"/>
      <c r="F561" s="38">
        <v>35.130000000000003</v>
      </c>
      <c r="G561" s="27">
        <f t="shared" si="9"/>
        <v>7.0260000000000007</v>
      </c>
    </row>
    <row r="562" spans="1:7" ht="15.75">
      <c r="A562" s="7" t="s">
        <v>28</v>
      </c>
      <c r="B562" s="7" t="s">
        <v>311</v>
      </c>
      <c r="C562" s="4">
        <v>42948</v>
      </c>
      <c r="D562" s="5" t="s">
        <v>1632</v>
      </c>
      <c r="E562" s="18"/>
      <c r="F562" s="38">
        <v>36.61</v>
      </c>
      <c r="G562" s="27">
        <f t="shared" si="9"/>
        <v>7.3220000000000001</v>
      </c>
    </row>
    <row r="563" spans="1:7" ht="15.75">
      <c r="A563" s="7" t="s">
        <v>29</v>
      </c>
      <c r="B563" s="7" t="s">
        <v>312</v>
      </c>
      <c r="C563" s="4">
        <v>42948</v>
      </c>
      <c r="D563" s="5" t="s">
        <v>1632</v>
      </c>
      <c r="E563" s="18"/>
      <c r="F563" s="38">
        <v>125.3</v>
      </c>
      <c r="G563" s="27">
        <f t="shared" si="9"/>
        <v>25.060000000000002</v>
      </c>
    </row>
    <row r="564" spans="1:7" ht="15.75">
      <c r="A564" s="7" t="s">
        <v>30</v>
      </c>
      <c r="B564" s="7" t="s">
        <v>313</v>
      </c>
      <c r="C564" s="4">
        <v>42948</v>
      </c>
      <c r="D564" s="5" t="s">
        <v>1632</v>
      </c>
      <c r="E564" s="18"/>
      <c r="F564" s="38">
        <v>131.24</v>
      </c>
      <c r="G564" s="27">
        <f t="shared" si="9"/>
        <v>26.248000000000005</v>
      </c>
    </row>
    <row r="565" spans="1:7" ht="15.75">
      <c r="A565" s="7" t="s">
        <v>31</v>
      </c>
      <c r="B565" s="7" t="s">
        <v>314</v>
      </c>
      <c r="C565" s="4">
        <v>42948</v>
      </c>
      <c r="D565" s="5" t="s">
        <v>1632</v>
      </c>
      <c r="E565" s="18"/>
      <c r="F565" s="38">
        <v>135.32</v>
      </c>
      <c r="G565" s="27">
        <f t="shared" si="9"/>
        <v>27.064</v>
      </c>
    </row>
    <row r="566" spans="1:7" ht="15.75">
      <c r="A566" s="7" t="s">
        <v>32</v>
      </c>
      <c r="B566" s="7" t="s">
        <v>315</v>
      </c>
      <c r="C566" s="4">
        <v>42948</v>
      </c>
      <c r="D566" s="5" t="s">
        <v>1632</v>
      </c>
      <c r="E566" s="18"/>
      <c r="F566" s="38">
        <v>145.25</v>
      </c>
      <c r="G566" s="27">
        <f t="shared" si="9"/>
        <v>29.05</v>
      </c>
    </row>
    <row r="567" spans="1:7" ht="15.75">
      <c r="A567" s="7" t="s">
        <v>33</v>
      </c>
      <c r="B567" s="7" t="s">
        <v>316</v>
      </c>
      <c r="C567" s="4">
        <v>42948</v>
      </c>
      <c r="D567" s="5" t="s">
        <v>1632</v>
      </c>
      <c r="E567" s="18"/>
      <c r="F567" s="38">
        <v>59.45</v>
      </c>
      <c r="G567" s="27">
        <f t="shared" si="9"/>
        <v>11.89</v>
      </c>
    </row>
    <row r="568" spans="1:7" ht="15.75">
      <c r="A568" s="7" t="s">
        <v>34</v>
      </c>
      <c r="B568" s="7" t="s">
        <v>317</v>
      </c>
      <c r="C568" s="4">
        <v>42948</v>
      </c>
      <c r="D568" s="5" t="s">
        <v>1632</v>
      </c>
      <c r="E568" s="18"/>
      <c r="F568" s="38">
        <v>62.27</v>
      </c>
      <c r="G568" s="27">
        <f t="shared" si="9"/>
        <v>12.454000000000001</v>
      </c>
    </row>
    <row r="569" spans="1:7" ht="15.75">
      <c r="A569" s="7" t="s">
        <v>35</v>
      </c>
      <c r="B569" s="7" t="s">
        <v>318</v>
      </c>
      <c r="C569" s="4">
        <v>42948</v>
      </c>
      <c r="D569" s="5" t="s">
        <v>1632</v>
      </c>
      <c r="E569" s="18"/>
      <c r="F569" s="38">
        <v>64.72</v>
      </c>
      <c r="G569" s="27">
        <f t="shared" si="9"/>
        <v>12.944000000000001</v>
      </c>
    </row>
    <row r="570" spans="1:7" ht="15.75">
      <c r="A570" s="7" t="s">
        <v>36</v>
      </c>
      <c r="B570" s="7" t="s">
        <v>319</v>
      </c>
      <c r="C570" s="4">
        <v>42948</v>
      </c>
      <c r="D570" s="5" t="s">
        <v>1632</v>
      </c>
      <c r="E570" s="18"/>
      <c r="F570" s="38">
        <v>69.680000000000007</v>
      </c>
      <c r="G570" s="27">
        <f t="shared" si="9"/>
        <v>13.936000000000002</v>
      </c>
    </row>
    <row r="571" spans="1:7" ht="15.75">
      <c r="A571" s="7" t="s">
        <v>37</v>
      </c>
      <c r="B571" s="7" t="s">
        <v>320</v>
      </c>
      <c r="C571" s="4">
        <v>42948</v>
      </c>
      <c r="D571" s="5" t="s">
        <v>1632</v>
      </c>
      <c r="E571" s="18"/>
      <c r="F571" s="38">
        <v>38.53</v>
      </c>
      <c r="G571" s="27">
        <f t="shared" si="9"/>
        <v>7.7060000000000004</v>
      </c>
    </row>
    <row r="572" spans="1:7" ht="15.75">
      <c r="A572" s="7" t="s">
        <v>38</v>
      </c>
      <c r="B572" s="7" t="s">
        <v>321</v>
      </c>
      <c r="C572" s="4">
        <v>42948</v>
      </c>
      <c r="D572" s="5" t="s">
        <v>1632</v>
      </c>
      <c r="E572" s="18"/>
      <c r="F572" s="38">
        <v>40.409999999999997</v>
      </c>
      <c r="G572" s="27">
        <f t="shared" si="9"/>
        <v>8.081999999999999</v>
      </c>
    </row>
    <row r="573" spans="1:7" ht="15.75">
      <c r="A573" s="7" t="s">
        <v>39</v>
      </c>
      <c r="B573" s="7" t="s">
        <v>322</v>
      </c>
      <c r="C573" s="4">
        <v>42948</v>
      </c>
      <c r="D573" s="5" t="s">
        <v>1632</v>
      </c>
      <c r="E573" s="18"/>
      <c r="F573" s="38">
        <v>42.04</v>
      </c>
      <c r="G573" s="27">
        <f t="shared" si="9"/>
        <v>8.4079999999999995</v>
      </c>
    </row>
    <row r="574" spans="1:7" ht="15.75">
      <c r="A574" s="7" t="s">
        <v>40</v>
      </c>
      <c r="B574" s="7" t="s">
        <v>323</v>
      </c>
      <c r="C574" s="4">
        <v>42948</v>
      </c>
      <c r="D574" s="5" t="s">
        <v>1632</v>
      </c>
      <c r="E574" s="18"/>
      <c r="F574" s="38">
        <v>45.35</v>
      </c>
      <c r="G574" s="27">
        <f t="shared" si="9"/>
        <v>9.07</v>
      </c>
    </row>
    <row r="575" spans="1:7" ht="15.75">
      <c r="A575" s="7" t="s">
        <v>41</v>
      </c>
      <c r="B575" s="7" t="s">
        <v>324</v>
      </c>
      <c r="C575" s="4">
        <v>42948</v>
      </c>
      <c r="D575" s="5" t="s">
        <v>1632</v>
      </c>
      <c r="E575" s="18"/>
      <c r="F575" s="38">
        <v>144.02000000000001</v>
      </c>
      <c r="G575" s="27">
        <f t="shared" si="9"/>
        <v>28.804000000000002</v>
      </c>
    </row>
    <row r="576" spans="1:7" ht="15.75">
      <c r="A576" s="7" t="s">
        <v>42</v>
      </c>
      <c r="B576" s="7" t="s">
        <v>325</v>
      </c>
      <c r="C576" s="4">
        <v>42948</v>
      </c>
      <c r="D576" s="5" t="s">
        <v>1632</v>
      </c>
      <c r="E576" s="18"/>
      <c r="F576" s="38">
        <v>153.68</v>
      </c>
      <c r="G576" s="27">
        <f t="shared" si="9"/>
        <v>30.736000000000004</v>
      </c>
    </row>
    <row r="577" spans="1:7" ht="15.75">
      <c r="A577" s="7" t="s">
        <v>43</v>
      </c>
      <c r="B577" s="7" t="s">
        <v>326</v>
      </c>
      <c r="C577" s="4">
        <v>42948</v>
      </c>
      <c r="D577" s="5" t="s">
        <v>1632</v>
      </c>
      <c r="E577" s="18"/>
      <c r="F577" s="38">
        <v>163.34</v>
      </c>
      <c r="G577" s="27">
        <f t="shared" si="9"/>
        <v>32.667999999999999</v>
      </c>
    </row>
    <row r="578" spans="1:7" ht="15.75">
      <c r="A578" s="7"/>
      <c r="B578" s="7" t="s">
        <v>327</v>
      </c>
      <c r="C578" s="4">
        <v>42948</v>
      </c>
      <c r="D578" s="5" t="s">
        <v>1632</v>
      </c>
      <c r="E578" s="18"/>
      <c r="F578" s="38">
        <v>177.21</v>
      </c>
      <c r="G578" s="27">
        <f t="shared" si="9"/>
        <v>35.442</v>
      </c>
    </row>
    <row r="579" spans="1:7" ht="15.75">
      <c r="A579" s="7" t="s">
        <v>44</v>
      </c>
      <c r="B579" s="7" t="s">
        <v>328</v>
      </c>
      <c r="C579" s="4">
        <v>42948</v>
      </c>
      <c r="D579" s="5" t="s">
        <v>1632</v>
      </c>
      <c r="E579" s="18"/>
      <c r="F579" s="38">
        <v>68.31</v>
      </c>
      <c r="G579" s="27">
        <f t="shared" si="9"/>
        <v>13.662000000000001</v>
      </c>
    </row>
    <row r="580" spans="1:7" ht="15.75">
      <c r="A580" s="7" t="s">
        <v>45</v>
      </c>
      <c r="B580" s="7" t="s">
        <v>329</v>
      </c>
      <c r="C580" s="4">
        <v>42948</v>
      </c>
      <c r="D580" s="5" t="s">
        <v>1632</v>
      </c>
      <c r="E580" s="18"/>
      <c r="F580" s="38">
        <v>73.42</v>
      </c>
      <c r="G580" s="27">
        <f t="shared" si="9"/>
        <v>14.684000000000001</v>
      </c>
    </row>
    <row r="581" spans="1:7" ht="15.75">
      <c r="A581" s="7" t="s">
        <v>46</v>
      </c>
      <c r="B581" s="7" t="s">
        <v>330</v>
      </c>
      <c r="C581" s="4">
        <v>42948</v>
      </c>
      <c r="D581" s="5" t="s">
        <v>1632</v>
      </c>
      <c r="E581" s="18"/>
      <c r="F581" s="38">
        <v>78.25</v>
      </c>
      <c r="G581" s="27">
        <f t="shared" si="9"/>
        <v>15.65</v>
      </c>
    </row>
    <row r="582" spans="1:7" ht="15.75">
      <c r="A582" s="7"/>
      <c r="B582" s="7" t="s">
        <v>331</v>
      </c>
      <c r="C582" s="4">
        <v>42948</v>
      </c>
      <c r="D582" s="5" t="s">
        <v>1632</v>
      </c>
      <c r="E582" s="18"/>
      <c r="F582" s="38">
        <v>84.18</v>
      </c>
      <c r="G582" s="27">
        <f t="shared" si="9"/>
        <v>16.836000000000002</v>
      </c>
    </row>
    <row r="583" spans="1:7" ht="15.75">
      <c r="A583" s="7" t="s">
        <v>47</v>
      </c>
      <c r="B583" s="7" t="s">
        <v>332</v>
      </c>
      <c r="C583" s="4">
        <v>42948</v>
      </c>
      <c r="D583" s="5" t="s">
        <v>1632</v>
      </c>
      <c r="E583" s="18"/>
      <c r="F583" s="38">
        <v>43.76</v>
      </c>
      <c r="G583" s="27">
        <f t="shared" si="9"/>
        <v>8.7520000000000007</v>
      </c>
    </row>
    <row r="584" spans="1:7" ht="15.75">
      <c r="A584" s="7" t="s">
        <v>48</v>
      </c>
      <c r="B584" s="7" t="s">
        <v>333</v>
      </c>
      <c r="C584" s="4">
        <v>42948</v>
      </c>
      <c r="D584" s="5" t="s">
        <v>1632</v>
      </c>
      <c r="E584" s="18"/>
      <c r="F584" s="38">
        <v>47.35</v>
      </c>
      <c r="G584" s="27">
        <f t="shared" si="9"/>
        <v>9.4700000000000006</v>
      </c>
    </row>
    <row r="585" spans="1:7" ht="15.75">
      <c r="A585" s="7" t="s">
        <v>49</v>
      </c>
      <c r="B585" s="7" t="s">
        <v>334</v>
      </c>
      <c r="C585" s="4">
        <v>42948</v>
      </c>
      <c r="D585" s="5" t="s">
        <v>1632</v>
      </c>
      <c r="E585" s="18"/>
      <c r="F585" s="38">
        <v>50.57</v>
      </c>
      <c r="G585" s="27">
        <f t="shared" si="9"/>
        <v>10.114000000000001</v>
      </c>
    </row>
    <row r="586" spans="1:7" ht="15.75">
      <c r="A586" s="7"/>
      <c r="B586" s="7" t="s">
        <v>335</v>
      </c>
      <c r="C586" s="4">
        <v>42948</v>
      </c>
      <c r="D586" s="5" t="s">
        <v>1632</v>
      </c>
      <c r="E586" s="18"/>
      <c r="F586" s="38">
        <v>53.85</v>
      </c>
      <c r="G586" s="27">
        <f t="shared" si="9"/>
        <v>10.770000000000001</v>
      </c>
    </row>
    <row r="587" spans="1:7" ht="15.75">
      <c r="A587" s="7" t="s">
        <v>50</v>
      </c>
      <c r="B587" s="7" t="s">
        <v>336</v>
      </c>
      <c r="C587" s="4">
        <v>42948</v>
      </c>
      <c r="D587" s="5" t="s">
        <v>1632</v>
      </c>
      <c r="E587" s="18"/>
      <c r="F587" s="38">
        <v>328.85</v>
      </c>
      <c r="G587" s="27">
        <f t="shared" si="9"/>
        <v>65.77000000000001</v>
      </c>
    </row>
    <row r="588" spans="1:7" ht="15.75">
      <c r="A588" s="7" t="s">
        <v>51</v>
      </c>
      <c r="B588" s="7" t="s">
        <v>337</v>
      </c>
      <c r="C588" s="4">
        <v>42948</v>
      </c>
      <c r="D588" s="5" t="s">
        <v>1632</v>
      </c>
      <c r="E588" s="18"/>
      <c r="F588" s="38">
        <v>337.23</v>
      </c>
      <c r="G588" s="27">
        <f t="shared" si="9"/>
        <v>67.446000000000012</v>
      </c>
    </row>
    <row r="589" spans="1:7" ht="15.75">
      <c r="A589" s="7"/>
      <c r="B589" s="7" t="s">
        <v>338</v>
      </c>
      <c r="C589" s="4">
        <v>42948</v>
      </c>
      <c r="D589" s="5" t="s">
        <v>1632</v>
      </c>
      <c r="E589" s="18"/>
      <c r="F589" s="38">
        <v>364.81</v>
      </c>
      <c r="G589" s="27">
        <f t="shared" si="9"/>
        <v>72.962000000000003</v>
      </c>
    </row>
    <row r="590" spans="1:7" ht="15.75">
      <c r="A590" s="7"/>
      <c r="B590" s="7" t="s">
        <v>339</v>
      </c>
      <c r="C590" s="4">
        <v>42948</v>
      </c>
      <c r="D590" s="5" t="s">
        <v>1632</v>
      </c>
      <c r="E590" s="18"/>
      <c r="F590" s="38">
        <v>378.87</v>
      </c>
      <c r="G590" s="27">
        <f t="shared" si="9"/>
        <v>75.774000000000001</v>
      </c>
    </row>
    <row r="591" spans="1:7" ht="15.75">
      <c r="A591" s="7" t="s">
        <v>52</v>
      </c>
      <c r="B591" s="7" t="s">
        <v>340</v>
      </c>
      <c r="C591" s="4">
        <v>42948</v>
      </c>
      <c r="D591" s="5" t="s">
        <v>1632</v>
      </c>
      <c r="E591" s="18"/>
      <c r="F591" s="38">
        <v>262.95</v>
      </c>
      <c r="G591" s="27">
        <f t="shared" si="9"/>
        <v>52.59</v>
      </c>
    </row>
    <row r="592" spans="1:7" ht="15.75">
      <c r="A592" s="7" t="s">
        <v>53</v>
      </c>
      <c r="B592" s="7" t="s">
        <v>341</v>
      </c>
      <c r="C592" s="4">
        <v>42948</v>
      </c>
      <c r="D592" s="5" t="s">
        <v>1632</v>
      </c>
      <c r="E592" s="18"/>
      <c r="F592" s="38">
        <v>269.66000000000003</v>
      </c>
      <c r="G592" s="27">
        <f t="shared" si="9"/>
        <v>53.932000000000009</v>
      </c>
    </row>
    <row r="593" spans="1:7" ht="15.75">
      <c r="A593" s="7"/>
      <c r="B593" s="7" t="s">
        <v>342</v>
      </c>
      <c r="C593" s="4">
        <v>42948</v>
      </c>
      <c r="D593" s="5" t="s">
        <v>1632</v>
      </c>
      <c r="E593" s="18"/>
      <c r="F593" s="38">
        <v>291.16000000000003</v>
      </c>
      <c r="G593" s="27">
        <f t="shared" si="9"/>
        <v>58.232000000000006</v>
      </c>
    </row>
    <row r="594" spans="1:7" ht="15.75">
      <c r="A594" s="7"/>
      <c r="B594" s="7" t="s">
        <v>343</v>
      </c>
      <c r="C594" s="4">
        <v>42948</v>
      </c>
      <c r="D594" s="5" t="s">
        <v>1632</v>
      </c>
      <c r="E594" s="18"/>
      <c r="F594" s="38">
        <v>302.89</v>
      </c>
      <c r="G594" s="27">
        <f t="shared" si="9"/>
        <v>60.578000000000003</v>
      </c>
    </row>
    <row r="595" spans="1:7" ht="15.75">
      <c r="A595" s="7" t="s">
        <v>54</v>
      </c>
      <c r="B595" s="7" t="s">
        <v>344</v>
      </c>
      <c r="C595" s="4">
        <v>42948</v>
      </c>
      <c r="D595" s="5" t="s">
        <v>1632</v>
      </c>
      <c r="E595" s="18"/>
      <c r="F595" s="38">
        <v>125.23</v>
      </c>
      <c r="G595" s="27">
        <f t="shared" si="9"/>
        <v>25.046000000000003</v>
      </c>
    </row>
    <row r="596" spans="1:7" ht="15.75">
      <c r="A596" s="7" t="s">
        <v>55</v>
      </c>
      <c r="B596" s="7" t="s">
        <v>345</v>
      </c>
      <c r="C596" s="4">
        <v>42948</v>
      </c>
      <c r="D596" s="5" t="s">
        <v>1632</v>
      </c>
      <c r="E596" s="18"/>
      <c r="F596" s="38">
        <v>128.59</v>
      </c>
      <c r="G596" s="27">
        <f t="shared" si="9"/>
        <v>25.718000000000004</v>
      </c>
    </row>
    <row r="597" spans="1:7" ht="15.75">
      <c r="A597" s="7"/>
      <c r="B597" s="7" t="s">
        <v>346</v>
      </c>
      <c r="C597" s="4">
        <v>42948</v>
      </c>
      <c r="D597" s="5" t="s">
        <v>1632</v>
      </c>
      <c r="E597" s="18"/>
      <c r="F597" s="38">
        <v>139.36000000000001</v>
      </c>
      <c r="G597" s="27">
        <f t="shared" si="9"/>
        <v>27.872000000000003</v>
      </c>
    </row>
    <row r="598" spans="1:7" ht="15.75">
      <c r="A598" s="7"/>
      <c r="B598" s="7" t="s">
        <v>347</v>
      </c>
      <c r="C598" s="4">
        <v>42948</v>
      </c>
      <c r="D598" s="5" t="s">
        <v>1632</v>
      </c>
      <c r="E598" s="18"/>
      <c r="F598" s="38">
        <v>144.99</v>
      </c>
      <c r="G598" s="27">
        <f t="shared" ref="G598:G661" si="10">F598*0.2</f>
        <v>28.998000000000005</v>
      </c>
    </row>
    <row r="599" spans="1:7" ht="15.75">
      <c r="A599" s="7" t="s">
        <v>56</v>
      </c>
      <c r="B599" s="7" t="s">
        <v>348</v>
      </c>
      <c r="C599" s="4">
        <v>42948</v>
      </c>
      <c r="D599" s="5" t="s">
        <v>1632</v>
      </c>
      <c r="E599" s="18"/>
      <c r="F599" s="38">
        <v>80.319999999999993</v>
      </c>
      <c r="G599" s="27">
        <f t="shared" si="10"/>
        <v>16.064</v>
      </c>
    </row>
    <row r="600" spans="1:7" ht="15.75">
      <c r="A600" s="7" t="s">
        <v>57</v>
      </c>
      <c r="B600" s="7" t="s">
        <v>349</v>
      </c>
      <c r="C600" s="4">
        <v>42948</v>
      </c>
      <c r="D600" s="5" t="s">
        <v>1632</v>
      </c>
      <c r="E600" s="18"/>
      <c r="F600" s="38">
        <v>82.77</v>
      </c>
      <c r="G600" s="27">
        <f t="shared" si="10"/>
        <v>16.553999999999998</v>
      </c>
    </row>
    <row r="601" spans="1:7" ht="15.75">
      <c r="A601" s="7"/>
      <c r="B601" s="7" t="s">
        <v>350</v>
      </c>
      <c r="C601" s="4">
        <v>42948</v>
      </c>
      <c r="D601" s="5" t="s">
        <v>1632</v>
      </c>
      <c r="E601" s="18"/>
      <c r="F601" s="38">
        <v>89.8</v>
      </c>
      <c r="G601" s="27">
        <f t="shared" si="10"/>
        <v>17.96</v>
      </c>
    </row>
    <row r="602" spans="1:7" ht="15.75">
      <c r="A602" s="7"/>
      <c r="B602" s="7" t="s">
        <v>351</v>
      </c>
      <c r="C602" s="4">
        <v>42948</v>
      </c>
      <c r="D602" s="5" t="s">
        <v>1632</v>
      </c>
      <c r="E602" s="18"/>
      <c r="F602" s="38">
        <v>93.36</v>
      </c>
      <c r="G602" s="27">
        <f t="shared" si="10"/>
        <v>18.672000000000001</v>
      </c>
    </row>
    <row r="603" spans="1:7" ht="15.75">
      <c r="A603" s="7" t="s">
        <v>58</v>
      </c>
      <c r="B603" s="7" t="s">
        <v>352</v>
      </c>
      <c r="C603" s="4">
        <v>42948</v>
      </c>
      <c r="D603" s="5" t="s">
        <v>1632</v>
      </c>
      <c r="E603" s="18"/>
      <c r="F603" s="38">
        <v>147.88</v>
      </c>
      <c r="G603" s="27">
        <f t="shared" si="10"/>
        <v>29.576000000000001</v>
      </c>
    </row>
    <row r="604" spans="1:7" ht="15.75">
      <c r="A604" s="7" t="s">
        <v>59</v>
      </c>
      <c r="B604" s="7" t="s">
        <v>353</v>
      </c>
      <c r="C604" s="4">
        <v>42948</v>
      </c>
      <c r="D604" s="5" t="s">
        <v>1632</v>
      </c>
      <c r="E604" s="18"/>
      <c r="F604" s="38">
        <v>155.55000000000001</v>
      </c>
      <c r="G604" s="27">
        <f t="shared" si="10"/>
        <v>31.110000000000003</v>
      </c>
    </row>
    <row r="605" spans="1:7" ht="15.75">
      <c r="A605" s="7" t="s">
        <v>60</v>
      </c>
      <c r="B605" s="7" t="s">
        <v>354</v>
      </c>
      <c r="C605" s="4">
        <v>42948</v>
      </c>
      <c r="D605" s="5" t="s">
        <v>1632</v>
      </c>
      <c r="E605" s="18"/>
      <c r="F605" s="38">
        <v>165.74</v>
      </c>
      <c r="G605" s="27">
        <f t="shared" si="10"/>
        <v>33.148000000000003</v>
      </c>
    </row>
    <row r="606" spans="1:7" ht="15.75">
      <c r="A606" s="7"/>
      <c r="B606" s="7" t="s">
        <v>355</v>
      </c>
      <c r="C606" s="4">
        <v>42948</v>
      </c>
      <c r="D606" s="5" t="s">
        <v>1632</v>
      </c>
      <c r="E606" s="18"/>
      <c r="F606" s="38">
        <v>175.2</v>
      </c>
      <c r="G606" s="27">
        <f t="shared" si="10"/>
        <v>35.04</v>
      </c>
    </row>
    <row r="607" spans="1:7" ht="15.75">
      <c r="A607" s="7" t="s">
        <v>61</v>
      </c>
      <c r="B607" s="7" t="s">
        <v>356</v>
      </c>
      <c r="C607" s="4">
        <v>42948</v>
      </c>
      <c r="D607" s="5" t="s">
        <v>1632</v>
      </c>
      <c r="E607" s="18"/>
      <c r="F607" s="38">
        <v>95.79</v>
      </c>
      <c r="G607" s="27">
        <f t="shared" si="10"/>
        <v>19.158000000000001</v>
      </c>
    </row>
    <row r="608" spans="1:7" ht="15.75">
      <c r="A608" s="7" t="s">
        <v>62</v>
      </c>
      <c r="B608" s="7" t="s">
        <v>357</v>
      </c>
      <c r="C608" s="4">
        <v>42948</v>
      </c>
      <c r="D608" s="5" t="s">
        <v>1632</v>
      </c>
      <c r="E608" s="18"/>
      <c r="F608" s="38">
        <v>100.88</v>
      </c>
      <c r="G608" s="27">
        <f t="shared" si="10"/>
        <v>20.176000000000002</v>
      </c>
    </row>
    <row r="609" spans="1:7" ht="15.75">
      <c r="A609" s="7" t="s">
        <v>63</v>
      </c>
      <c r="B609" s="7" t="s">
        <v>358</v>
      </c>
      <c r="C609" s="4">
        <v>42948</v>
      </c>
      <c r="D609" s="5" t="s">
        <v>1632</v>
      </c>
      <c r="E609" s="18"/>
      <c r="F609" s="38">
        <v>107.65</v>
      </c>
      <c r="G609" s="27">
        <f t="shared" si="10"/>
        <v>21.53</v>
      </c>
    </row>
    <row r="610" spans="1:7" ht="15.75">
      <c r="A610" s="7"/>
      <c r="B610" s="7" t="s">
        <v>359</v>
      </c>
      <c r="C610" s="4">
        <v>42948</v>
      </c>
      <c r="D610" s="5" t="s">
        <v>1632</v>
      </c>
      <c r="E610" s="18"/>
      <c r="F610" s="38">
        <v>113.92</v>
      </c>
      <c r="G610" s="27">
        <f t="shared" si="10"/>
        <v>22.784000000000002</v>
      </c>
    </row>
    <row r="611" spans="1:7" ht="15.75">
      <c r="A611" s="7" t="s">
        <v>64</v>
      </c>
      <c r="B611" s="7" t="s">
        <v>360</v>
      </c>
      <c r="C611" s="4">
        <v>42948</v>
      </c>
      <c r="D611" s="5" t="s">
        <v>1632</v>
      </c>
      <c r="E611" s="18"/>
      <c r="F611" s="38">
        <v>187.6</v>
      </c>
      <c r="G611" s="27">
        <f t="shared" si="10"/>
        <v>37.520000000000003</v>
      </c>
    </row>
    <row r="612" spans="1:7" ht="15.75">
      <c r="A612" s="7" t="s">
        <v>65</v>
      </c>
      <c r="B612" s="7" t="s">
        <v>361</v>
      </c>
      <c r="C612" s="4">
        <v>42948</v>
      </c>
      <c r="D612" s="5" t="s">
        <v>1632</v>
      </c>
      <c r="E612" s="18"/>
      <c r="F612" s="38">
        <v>198.46</v>
      </c>
      <c r="G612" s="27">
        <f t="shared" si="10"/>
        <v>39.692000000000007</v>
      </c>
    </row>
    <row r="613" spans="1:7" ht="15.75">
      <c r="A613" s="7" t="s">
        <v>66</v>
      </c>
      <c r="B613" s="7" t="s">
        <v>362</v>
      </c>
      <c r="C613" s="4">
        <v>42948</v>
      </c>
      <c r="D613" s="5" t="s">
        <v>1632</v>
      </c>
      <c r="E613" s="18"/>
      <c r="F613" s="38">
        <v>214.57</v>
      </c>
      <c r="G613" s="27">
        <f t="shared" si="10"/>
        <v>42.914000000000001</v>
      </c>
    </row>
    <row r="614" spans="1:7" ht="15.75">
      <c r="A614" s="7"/>
      <c r="B614" s="7" t="s">
        <v>363</v>
      </c>
      <c r="C614" s="4">
        <v>42948</v>
      </c>
      <c r="D614" s="5" t="s">
        <v>1632</v>
      </c>
      <c r="E614" s="18"/>
      <c r="F614" s="38">
        <v>229.56</v>
      </c>
      <c r="G614" s="27">
        <f t="shared" si="10"/>
        <v>45.912000000000006</v>
      </c>
    </row>
    <row r="615" spans="1:7" ht="15.75">
      <c r="A615" s="7" t="s">
        <v>67</v>
      </c>
      <c r="B615" s="7" t="s">
        <v>364</v>
      </c>
      <c r="C615" s="4">
        <v>42948</v>
      </c>
      <c r="D615" s="5" t="s">
        <v>1632</v>
      </c>
      <c r="E615" s="18"/>
      <c r="F615" s="38">
        <v>120.08</v>
      </c>
      <c r="G615" s="27">
        <f t="shared" si="10"/>
        <v>24.016000000000002</v>
      </c>
    </row>
    <row r="616" spans="1:7" ht="15.75">
      <c r="A616" s="7" t="s">
        <v>68</v>
      </c>
      <c r="B616" s="7" t="s">
        <v>365</v>
      </c>
      <c r="C616" s="4">
        <v>42948</v>
      </c>
      <c r="D616" s="5" t="s">
        <v>1632</v>
      </c>
      <c r="E616" s="18"/>
      <c r="F616" s="38">
        <v>127.24</v>
      </c>
      <c r="G616" s="27">
        <f t="shared" si="10"/>
        <v>25.448</v>
      </c>
    </row>
    <row r="617" spans="1:7" ht="15.75">
      <c r="A617" s="7" t="s">
        <v>69</v>
      </c>
      <c r="B617" s="7" t="s">
        <v>366</v>
      </c>
      <c r="C617" s="4">
        <v>42948</v>
      </c>
      <c r="D617" s="5" t="s">
        <v>1632</v>
      </c>
      <c r="E617" s="18"/>
      <c r="F617" s="38">
        <v>137.72</v>
      </c>
      <c r="G617" s="27">
        <f t="shared" si="10"/>
        <v>27.544</v>
      </c>
    </row>
    <row r="618" spans="1:7" ht="15.75">
      <c r="A618" s="7"/>
      <c r="B618" s="7" t="s">
        <v>367</v>
      </c>
      <c r="C618" s="4">
        <v>42948</v>
      </c>
      <c r="D618" s="5" t="s">
        <v>1632</v>
      </c>
      <c r="E618" s="18"/>
      <c r="F618" s="38">
        <v>147.47</v>
      </c>
      <c r="G618" s="27">
        <f t="shared" si="10"/>
        <v>29.494</v>
      </c>
    </row>
    <row r="619" spans="1:7" ht="15.75">
      <c r="A619" s="7" t="s">
        <v>70</v>
      </c>
      <c r="B619" s="7" t="s">
        <v>368</v>
      </c>
      <c r="C619" s="4">
        <v>42948</v>
      </c>
      <c r="D619" s="5" t="s">
        <v>1632</v>
      </c>
      <c r="E619" s="18"/>
      <c r="F619" s="38">
        <v>64.34</v>
      </c>
      <c r="G619" s="27">
        <f t="shared" si="10"/>
        <v>12.868000000000002</v>
      </c>
    </row>
    <row r="620" spans="1:7" ht="15.75">
      <c r="A620" s="7" t="s">
        <v>71</v>
      </c>
      <c r="B620" s="7" t="s">
        <v>369</v>
      </c>
      <c r="C620" s="4">
        <v>42948</v>
      </c>
      <c r="D620" s="5" t="s">
        <v>1632</v>
      </c>
      <c r="E620" s="18"/>
      <c r="F620" s="38">
        <v>31.54</v>
      </c>
      <c r="G620" s="27">
        <f t="shared" si="10"/>
        <v>6.3079999999999998</v>
      </c>
    </row>
    <row r="621" spans="1:7" ht="15.75">
      <c r="A621" s="7" t="s">
        <v>72</v>
      </c>
      <c r="B621" s="7" t="s">
        <v>370</v>
      </c>
      <c r="C621" s="4">
        <v>42948</v>
      </c>
      <c r="D621" s="5" t="s">
        <v>1632</v>
      </c>
      <c r="E621" s="18"/>
      <c r="F621" s="38">
        <v>80.28</v>
      </c>
      <c r="G621" s="27">
        <f t="shared" si="10"/>
        <v>16.056000000000001</v>
      </c>
    </row>
    <row r="622" spans="1:7" ht="15.75">
      <c r="A622" s="7" t="s">
        <v>73</v>
      </c>
      <c r="B622" s="7" t="s">
        <v>371</v>
      </c>
      <c r="C622" s="4">
        <v>42948</v>
      </c>
      <c r="D622" s="5" t="s">
        <v>1632</v>
      </c>
      <c r="E622" s="18"/>
      <c r="F622" s="38">
        <v>39.11</v>
      </c>
      <c r="G622" s="27">
        <f t="shared" si="10"/>
        <v>7.8220000000000001</v>
      </c>
    </row>
    <row r="623" spans="1:7" ht="15.75">
      <c r="A623" s="7" t="s">
        <v>74</v>
      </c>
      <c r="B623" s="7" t="s">
        <v>372</v>
      </c>
      <c r="C623" s="4">
        <v>42948</v>
      </c>
      <c r="D623" s="5" t="s">
        <v>1632</v>
      </c>
      <c r="E623" s="18"/>
      <c r="F623" s="38">
        <v>96.14</v>
      </c>
      <c r="G623" s="27">
        <f t="shared" si="10"/>
        <v>19.228000000000002</v>
      </c>
    </row>
    <row r="624" spans="1:7" ht="15.75">
      <c r="A624" s="7" t="s">
        <v>75</v>
      </c>
      <c r="B624" s="7" t="s">
        <v>373</v>
      </c>
      <c r="C624" s="4">
        <v>42948</v>
      </c>
      <c r="D624" s="5" t="s">
        <v>1632</v>
      </c>
      <c r="E624" s="18"/>
      <c r="F624" s="38">
        <v>97.24</v>
      </c>
      <c r="G624" s="27">
        <f t="shared" si="10"/>
        <v>19.448</v>
      </c>
    </row>
    <row r="625" spans="1:7" ht="15.75">
      <c r="A625" s="7" t="s">
        <v>76</v>
      </c>
      <c r="B625" s="7" t="s">
        <v>374</v>
      </c>
      <c r="C625" s="4">
        <v>42948</v>
      </c>
      <c r="D625" s="5" t="s">
        <v>1632</v>
      </c>
      <c r="E625" s="18"/>
      <c r="F625" s="38">
        <v>99.09</v>
      </c>
      <c r="G625" s="27">
        <f t="shared" si="10"/>
        <v>19.818000000000001</v>
      </c>
    </row>
    <row r="626" spans="1:7" ht="15.75">
      <c r="A626" s="7" t="s">
        <v>77</v>
      </c>
      <c r="B626" s="7" t="s">
        <v>375</v>
      </c>
      <c r="C626" s="4">
        <v>42948</v>
      </c>
      <c r="D626" s="5" t="s">
        <v>1632</v>
      </c>
      <c r="E626" s="18"/>
      <c r="F626" s="38">
        <v>45.7</v>
      </c>
      <c r="G626" s="27">
        <f t="shared" si="10"/>
        <v>9.14</v>
      </c>
    </row>
    <row r="627" spans="1:7" ht="15.75">
      <c r="A627" s="7" t="s">
        <v>78</v>
      </c>
      <c r="B627" s="7" t="s">
        <v>376</v>
      </c>
      <c r="C627" s="4">
        <v>42948</v>
      </c>
      <c r="D627" s="5" t="s">
        <v>1632</v>
      </c>
      <c r="E627" s="18"/>
      <c r="F627" s="38">
        <v>46.07</v>
      </c>
      <c r="G627" s="27">
        <f t="shared" si="10"/>
        <v>9.2140000000000004</v>
      </c>
    </row>
    <row r="628" spans="1:7" ht="15.75">
      <c r="A628" s="7" t="s">
        <v>79</v>
      </c>
      <c r="B628" s="7" t="s">
        <v>377</v>
      </c>
      <c r="C628" s="4">
        <v>42948</v>
      </c>
      <c r="D628" s="5" t="s">
        <v>1632</v>
      </c>
      <c r="E628" s="18"/>
      <c r="F628" s="38">
        <v>47.17</v>
      </c>
      <c r="G628" s="27">
        <f t="shared" si="10"/>
        <v>9.4340000000000011</v>
      </c>
    </row>
    <row r="629" spans="1:7" ht="15.75">
      <c r="A629" s="7" t="s">
        <v>80</v>
      </c>
      <c r="B629" s="7" t="s">
        <v>378</v>
      </c>
      <c r="C629" s="4">
        <v>42948</v>
      </c>
      <c r="D629" s="5" t="s">
        <v>1632</v>
      </c>
      <c r="E629" s="18"/>
      <c r="F629" s="38">
        <v>30.84</v>
      </c>
      <c r="G629" s="27">
        <f t="shared" si="10"/>
        <v>6.1680000000000001</v>
      </c>
    </row>
    <row r="630" spans="1:7" ht="15.75">
      <c r="A630" s="7" t="s">
        <v>81</v>
      </c>
      <c r="B630" s="7" t="s">
        <v>379</v>
      </c>
      <c r="C630" s="4">
        <v>42948</v>
      </c>
      <c r="D630" s="5" t="s">
        <v>1632</v>
      </c>
      <c r="E630" s="18"/>
      <c r="F630" s="38">
        <v>30.18</v>
      </c>
      <c r="G630" s="27">
        <f t="shared" si="10"/>
        <v>6.0360000000000005</v>
      </c>
    </row>
    <row r="631" spans="1:7" ht="15.75">
      <c r="A631" s="7" t="s">
        <v>82</v>
      </c>
      <c r="B631" s="7" t="s">
        <v>380</v>
      </c>
      <c r="C631" s="4">
        <v>42948</v>
      </c>
      <c r="D631" s="5" t="s">
        <v>1632</v>
      </c>
      <c r="E631" s="18"/>
      <c r="F631" s="38">
        <v>30.92</v>
      </c>
      <c r="G631" s="27">
        <f t="shared" si="10"/>
        <v>6.1840000000000011</v>
      </c>
    </row>
    <row r="632" spans="1:7" ht="15.75">
      <c r="A632" s="7" t="s">
        <v>83</v>
      </c>
      <c r="B632" s="7" t="s">
        <v>381</v>
      </c>
      <c r="C632" s="4">
        <v>42948</v>
      </c>
      <c r="D632" s="5" t="s">
        <v>1632</v>
      </c>
      <c r="E632" s="18"/>
      <c r="F632" s="38">
        <v>113.22</v>
      </c>
      <c r="G632" s="27">
        <f t="shared" si="10"/>
        <v>22.644000000000002</v>
      </c>
    </row>
    <row r="633" spans="1:7" ht="15.75">
      <c r="A633" s="7" t="s">
        <v>84</v>
      </c>
      <c r="B633" s="7" t="s">
        <v>382</v>
      </c>
      <c r="C633" s="4">
        <v>42948</v>
      </c>
      <c r="D633" s="5" t="s">
        <v>1632</v>
      </c>
      <c r="E633" s="18"/>
      <c r="F633" s="38">
        <v>116.53</v>
      </c>
      <c r="G633" s="27">
        <f t="shared" si="10"/>
        <v>23.306000000000001</v>
      </c>
    </row>
    <row r="634" spans="1:7" ht="15.75">
      <c r="A634" s="7" t="s">
        <v>433</v>
      </c>
      <c r="B634" s="7" t="s">
        <v>383</v>
      </c>
      <c r="C634" s="4">
        <v>42948</v>
      </c>
      <c r="D634" s="5" t="s">
        <v>1632</v>
      </c>
      <c r="E634" s="18"/>
      <c r="F634" s="38">
        <v>120.62</v>
      </c>
      <c r="G634" s="27">
        <f t="shared" si="10"/>
        <v>24.124000000000002</v>
      </c>
    </row>
    <row r="635" spans="1:7" ht="15.75">
      <c r="A635" s="7" t="s">
        <v>434</v>
      </c>
      <c r="B635" s="7" t="s">
        <v>384</v>
      </c>
      <c r="C635" s="4">
        <v>42948</v>
      </c>
      <c r="D635" s="5" t="s">
        <v>1632</v>
      </c>
      <c r="E635" s="18"/>
      <c r="F635" s="38">
        <v>124.3</v>
      </c>
      <c r="G635" s="27">
        <f t="shared" si="10"/>
        <v>24.86</v>
      </c>
    </row>
    <row r="636" spans="1:7" ht="15.75">
      <c r="A636" s="7" t="s">
        <v>435</v>
      </c>
      <c r="B636" s="7" t="s">
        <v>385</v>
      </c>
      <c r="C636" s="4">
        <v>42948</v>
      </c>
      <c r="D636" s="5" t="s">
        <v>1632</v>
      </c>
      <c r="E636" s="18"/>
      <c r="F636" s="38">
        <v>54.24</v>
      </c>
      <c r="G636" s="27">
        <f t="shared" si="10"/>
        <v>10.848000000000001</v>
      </c>
    </row>
    <row r="637" spans="1:7" ht="15.75">
      <c r="A637" s="7" t="s">
        <v>436</v>
      </c>
      <c r="B637" s="7" t="s">
        <v>386</v>
      </c>
      <c r="C637" s="4">
        <v>42948</v>
      </c>
      <c r="D637" s="5" t="s">
        <v>1632</v>
      </c>
      <c r="E637" s="18"/>
      <c r="F637" s="38">
        <v>55.89</v>
      </c>
      <c r="G637" s="27">
        <f t="shared" si="10"/>
        <v>11.178000000000001</v>
      </c>
    </row>
    <row r="638" spans="1:7" ht="15.75">
      <c r="A638" s="7" t="s">
        <v>437</v>
      </c>
      <c r="B638" s="7" t="s">
        <v>387</v>
      </c>
      <c r="C638" s="4">
        <v>42948</v>
      </c>
      <c r="D638" s="5" t="s">
        <v>1632</v>
      </c>
      <c r="E638" s="18"/>
      <c r="F638" s="38">
        <v>57.57</v>
      </c>
      <c r="G638" s="27">
        <f t="shared" si="10"/>
        <v>11.514000000000001</v>
      </c>
    </row>
    <row r="639" spans="1:7" ht="15.75">
      <c r="A639" s="7" t="s">
        <v>438</v>
      </c>
      <c r="B639" s="7" t="s">
        <v>388</v>
      </c>
      <c r="C639" s="4">
        <v>42948</v>
      </c>
      <c r="D639" s="5" t="s">
        <v>1632</v>
      </c>
      <c r="E639" s="18"/>
      <c r="F639" s="38">
        <v>59.78</v>
      </c>
      <c r="G639" s="27">
        <f t="shared" si="10"/>
        <v>11.956000000000001</v>
      </c>
    </row>
    <row r="640" spans="1:7" ht="15.75">
      <c r="A640" s="7" t="s">
        <v>439</v>
      </c>
      <c r="B640" s="7" t="s">
        <v>389</v>
      </c>
      <c r="C640" s="4">
        <v>42948</v>
      </c>
      <c r="D640" s="5" t="s">
        <v>1632</v>
      </c>
      <c r="E640" s="18"/>
      <c r="F640" s="38">
        <v>37.99</v>
      </c>
      <c r="G640" s="27">
        <f t="shared" si="10"/>
        <v>7.5980000000000008</v>
      </c>
    </row>
    <row r="641" spans="1:7" ht="15.75">
      <c r="A641" s="7" t="s">
        <v>440</v>
      </c>
      <c r="B641" s="7" t="s">
        <v>390</v>
      </c>
      <c r="C641" s="4">
        <v>42948</v>
      </c>
      <c r="D641" s="5" t="s">
        <v>1632</v>
      </c>
      <c r="E641" s="18"/>
      <c r="F641" s="38">
        <v>36.18</v>
      </c>
      <c r="G641" s="27">
        <f t="shared" si="10"/>
        <v>7.2360000000000007</v>
      </c>
    </row>
    <row r="642" spans="1:7" ht="15.75">
      <c r="A642" s="7" t="s">
        <v>441</v>
      </c>
      <c r="B642" s="7" t="s">
        <v>391</v>
      </c>
      <c r="C642" s="4">
        <v>42948</v>
      </c>
      <c r="D642" s="5" t="s">
        <v>1632</v>
      </c>
      <c r="E642" s="18"/>
      <c r="F642" s="38">
        <v>37.299999999999997</v>
      </c>
      <c r="G642" s="27">
        <f t="shared" si="10"/>
        <v>7.46</v>
      </c>
    </row>
    <row r="643" spans="1:7" ht="15.75">
      <c r="A643" s="7" t="s">
        <v>442</v>
      </c>
      <c r="B643" s="7" t="s">
        <v>392</v>
      </c>
      <c r="C643" s="4">
        <v>42948</v>
      </c>
      <c r="D643" s="5" t="s">
        <v>1632</v>
      </c>
      <c r="E643" s="18"/>
      <c r="F643" s="38">
        <v>38.78</v>
      </c>
      <c r="G643" s="27">
        <f t="shared" si="10"/>
        <v>7.7560000000000002</v>
      </c>
    </row>
    <row r="644" spans="1:7" ht="15.75">
      <c r="A644" s="7" t="s">
        <v>443</v>
      </c>
      <c r="B644" s="7" t="s">
        <v>393</v>
      </c>
      <c r="C644" s="4">
        <v>42948</v>
      </c>
      <c r="D644" s="5" t="s">
        <v>1632</v>
      </c>
      <c r="E644" s="18"/>
      <c r="F644" s="38">
        <v>133.54</v>
      </c>
      <c r="G644" s="27">
        <f t="shared" si="10"/>
        <v>26.707999999999998</v>
      </c>
    </row>
    <row r="645" spans="1:7" ht="15.75">
      <c r="A645" s="7" t="s">
        <v>444</v>
      </c>
      <c r="B645" s="7" t="s">
        <v>394</v>
      </c>
      <c r="C645" s="4">
        <v>42948</v>
      </c>
      <c r="D645" s="5" t="s">
        <v>1632</v>
      </c>
      <c r="E645" s="18"/>
      <c r="F645" s="38">
        <v>139.47999999999999</v>
      </c>
      <c r="G645" s="27">
        <f t="shared" si="10"/>
        <v>27.896000000000001</v>
      </c>
    </row>
    <row r="646" spans="1:7" ht="15.75">
      <c r="A646" s="7" t="s">
        <v>445</v>
      </c>
      <c r="B646" s="7" t="s">
        <v>395</v>
      </c>
      <c r="C646" s="4">
        <v>42948</v>
      </c>
      <c r="D646" s="5" t="s">
        <v>1632</v>
      </c>
      <c r="E646" s="18"/>
      <c r="F646" s="38">
        <v>143.56</v>
      </c>
      <c r="G646" s="27">
        <f t="shared" si="10"/>
        <v>28.712000000000003</v>
      </c>
    </row>
    <row r="647" spans="1:7" ht="15.75">
      <c r="A647" s="7" t="s">
        <v>446</v>
      </c>
      <c r="B647" s="7" t="s">
        <v>396</v>
      </c>
      <c r="C647" s="4">
        <v>42948</v>
      </c>
      <c r="D647" s="5" t="s">
        <v>1632</v>
      </c>
      <c r="E647" s="18"/>
      <c r="F647" s="38">
        <v>153.47999999999999</v>
      </c>
      <c r="G647" s="27">
        <f t="shared" si="10"/>
        <v>30.695999999999998</v>
      </c>
    </row>
    <row r="648" spans="1:7" ht="15.75">
      <c r="A648" s="7" t="s">
        <v>447</v>
      </c>
      <c r="B648" s="7" t="s">
        <v>397</v>
      </c>
      <c r="C648" s="4">
        <v>42948</v>
      </c>
      <c r="D648" s="5" t="s">
        <v>1632</v>
      </c>
      <c r="E648" s="18"/>
      <c r="F648" s="38">
        <v>63.36</v>
      </c>
      <c r="G648" s="27">
        <f t="shared" si="10"/>
        <v>12.672000000000001</v>
      </c>
    </row>
    <row r="649" spans="1:7" ht="15.75">
      <c r="A649" s="7" t="s">
        <v>448</v>
      </c>
      <c r="B649" s="7" t="s">
        <v>398</v>
      </c>
      <c r="C649" s="4">
        <v>42948</v>
      </c>
      <c r="D649" s="5" t="s">
        <v>1632</v>
      </c>
      <c r="E649" s="18"/>
      <c r="F649" s="38">
        <v>66.17</v>
      </c>
      <c r="G649" s="27">
        <f t="shared" si="10"/>
        <v>13.234000000000002</v>
      </c>
    </row>
    <row r="650" spans="1:7" ht="15.75">
      <c r="A650" s="7" t="s">
        <v>449</v>
      </c>
      <c r="B650" s="7" t="s">
        <v>399</v>
      </c>
      <c r="C650" s="4">
        <v>42948</v>
      </c>
      <c r="D650" s="5" t="s">
        <v>1632</v>
      </c>
      <c r="E650" s="18"/>
      <c r="F650" s="38">
        <v>68.62</v>
      </c>
      <c r="G650" s="27">
        <f t="shared" si="10"/>
        <v>13.724000000000002</v>
      </c>
    </row>
    <row r="651" spans="1:7" ht="15.75">
      <c r="A651" s="7" t="s">
        <v>450</v>
      </c>
      <c r="B651" s="7" t="s">
        <v>400</v>
      </c>
      <c r="C651" s="4">
        <v>42948</v>
      </c>
      <c r="D651" s="5" t="s">
        <v>1632</v>
      </c>
      <c r="E651" s="18"/>
      <c r="F651" s="38">
        <v>73.58</v>
      </c>
      <c r="G651" s="27">
        <f t="shared" si="10"/>
        <v>14.716000000000001</v>
      </c>
    </row>
    <row r="652" spans="1:7" ht="15.75">
      <c r="A652" s="7" t="s">
        <v>451</v>
      </c>
      <c r="B652" s="7" t="s">
        <v>401</v>
      </c>
      <c r="C652" s="4">
        <v>42948</v>
      </c>
      <c r="D652" s="5" t="s">
        <v>1632</v>
      </c>
      <c r="E652" s="18"/>
      <c r="F652" s="38">
        <v>41.03</v>
      </c>
      <c r="G652" s="27">
        <f t="shared" si="10"/>
        <v>8.2060000000000013</v>
      </c>
    </row>
    <row r="653" spans="1:7" ht="15.75">
      <c r="A653" s="7" t="s">
        <v>452</v>
      </c>
      <c r="B653" s="7" t="s">
        <v>402</v>
      </c>
      <c r="C653" s="4">
        <v>42948</v>
      </c>
      <c r="D653" s="5" t="s">
        <v>1632</v>
      </c>
      <c r="E653" s="18"/>
      <c r="F653" s="38">
        <v>42.9</v>
      </c>
      <c r="G653" s="27">
        <f t="shared" si="10"/>
        <v>8.58</v>
      </c>
    </row>
    <row r="654" spans="1:7" ht="15.75">
      <c r="A654" s="7" t="s">
        <v>453</v>
      </c>
      <c r="B654" s="7" t="s">
        <v>403</v>
      </c>
      <c r="C654" s="4">
        <v>42948</v>
      </c>
      <c r="D654" s="5" t="s">
        <v>1632</v>
      </c>
      <c r="E654" s="18"/>
      <c r="F654" s="38">
        <v>44.54</v>
      </c>
      <c r="G654" s="27">
        <f t="shared" si="10"/>
        <v>8.9079999999999995</v>
      </c>
    </row>
    <row r="655" spans="1:7" ht="15.75">
      <c r="A655" s="7" t="s">
        <v>454</v>
      </c>
      <c r="B655" s="7" t="s">
        <v>404</v>
      </c>
      <c r="C655" s="4">
        <v>42948</v>
      </c>
      <c r="D655" s="5" t="s">
        <v>1632</v>
      </c>
      <c r="E655" s="18"/>
      <c r="F655" s="38">
        <v>47.84</v>
      </c>
      <c r="G655" s="27">
        <f t="shared" si="10"/>
        <v>9.5680000000000014</v>
      </c>
    </row>
    <row r="656" spans="1:7" ht="15.75">
      <c r="A656" s="7" t="s">
        <v>455</v>
      </c>
      <c r="B656" s="7" t="s">
        <v>405</v>
      </c>
      <c r="C656" s="4">
        <v>42948</v>
      </c>
      <c r="D656" s="5" t="s">
        <v>1632</v>
      </c>
      <c r="E656" s="18"/>
      <c r="F656" s="38">
        <v>153.34</v>
      </c>
      <c r="G656" s="27">
        <f t="shared" si="10"/>
        <v>30.668000000000003</v>
      </c>
    </row>
    <row r="657" spans="1:10" ht="15.75">
      <c r="A657" s="7" t="s">
        <v>456</v>
      </c>
      <c r="B657" s="7" t="s">
        <v>406</v>
      </c>
      <c r="C657" s="4">
        <v>42948</v>
      </c>
      <c r="D657" s="5" t="s">
        <v>1632</v>
      </c>
      <c r="E657" s="18"/>
      <c r="F657" s="38">
        <v>163</v>
      </c>
      <c r="G657" s="27">
        <f t="shared" si="10"/>
        <v>32.6</v>
      </c>
    </row>
    <row r="658" spans="1:10" ht="15.75">
      <c r="A658" s="7" t="s">
        <v>457</v>
      </c>
      <c r="B658" s="7" t="s">
        <v>407</v>
      </c>
      <c r="C658" s="4">
        <v>42948</v>
      </c>
      <c r="D658" s="5" t="s">
        <v>1632</v>
      </c>
      <c r="E658" s="18"/>
      <c r="F658" s="38">
        <v>172.66</v>
      </c>
      <c r="G658" s="27">
        <f t="shared" si="10"/>
        <v>34.532000000000004</v>
      </c>
    </row>
    <row r="659" spans="1:10" ht="15.75">
      <c r="A659" s="7" t="s">
        <v>458</v>
      </c>
      <c r="B659" s="7" t="s">
        <v>408</v>
      </c>
      <c r="C659" s="4">
        <v>42948</v>
      </c>
      <c r="D659" s="5" t="s">
        <v>1632</v>
      </c>
      <c r="E659" s="18"/>
      <c r="F659" s="38">
        <v>180.33</v>
      </c>
      <c r="G659" s="27">
        <f t="shared" si="10"/>
        <v>36.066000000000003</v>
      </c>
    </row>
    <row r="660" spans="1:10" ht="15.75">
      <c r="A660" s="7" t="s">
        <v>459</v>
      </c>
      <c r="B660" s="7" t="s">
        <v>409</v>
      </c>
      <c r="C660" s="4">
        <v>42948</v>
      </c>
      <c r="D660" s="5" t="s">
        <v>1632</v>
      </c>
      <c r="E660" s="18"/>
      <c r="F660" s="38">
        <v>72.760000000000005</v>
      </c>
      <c r="G660" s="27">
        <f t="shared" si="10"/>
        <v>14.552000000000001</v>
      </c>
    </row>
    <row r="661" spans="1:10" ht="15.75">
      <c r="A661" s="7" t="s">
        <v>460</v>
      </c>
      <c r="B661" s="7" t="s">
        <v>410</v>
      </c>
      <c r="C661" s="4">
        <v>42948</v>
      </c>
      <c r="D661" s="5" t="s">
        <v>1632</v>
      </c>
      <c r="E661" s="18"/>
      <c r="F661" s="38">
        <v>77.86</v>
      </c>
      <c r="G661" s="27">
        <f t="shared" si="10"/>
        <v>15.572000000000001</v>
      </c>
    </row>
    <row r="662" spans="1:10" ht="15.75">
      <c r="A662" s="7" t="s">
        <v>461</v>
      </c>
      <c r="B662" s="7" t="s">
        <v>411</v>
      </c>
      <c r="C662" s="4">
        <v>42948</v>
      </c>
      <c r="D662" s="5" t="s">
        <v>1632</v>
      </c>
      <c r="E662" s="18"/>
      <c r="F662" s="38">
        <v>82.69</v>
      </c>
      <c r="G662" s="27">
        <f t="shared" ref="G662:G725" si="11">F662*0.2</f>
        <v>16.538</v>
      </c>
    </row>
    <row r="663" spans="1:10" ht="15.75">
      <c r="A663" s="7" t="s">
        <v>462</v>
      </c>
      <c r="B663" s="7" t="s">
        <v>412</v>
      </c>
      <c r="C663" s="4">
        <v>42948</v>
      </c>
      <c r="D663" s="5" t="s">
        <v>1632</v>
      </c>
      <c r="E663" s="18"/>
      <c r="F663" s="38">
        <v>85.66</v>
      </c>
      <c r="G663" s="27">
        <f t="shared" si="11"/>
        <v>17.132000000000001</v>
      </c>
    </row>
    <row r="664" spans="1:10" ht="15.75">
      <c r="A664" s="7" t="s">
        <v>463</v>
      </c>
      <c r="B664" s="7" t="s">
        <v>413</v>
      </c>
      <c r="C664" s="4">
        <v>42948</v>
      </c>
      <c r="D664" s="5" t="s">
        <v>1632</v>
      </c>
      <c r="E664" s="18"/>
      <c r="F664" s="38">
        <v>46.58</v>
      </c>
      <c r="G664" s="27">
        <f t="shared" si="11"/>
        <v>9.3160000000000007</v>
      </c>
    </row>
    <row r="665" spans="1:10" ht="15.75">
      <c r="A665" s="7" t="s">
        <v>464</v>
      </c>
      <c r="B665" s="7" t="s">
        <v>414</v>
      </c>
      <c r="C665" s="4">
        <v>42948</v>
      </c>
      <c r="D665" s="5" t="s">
        <v>1632</v>
      </c>
      <c r="E665" s="18"/>
      <c r="F665" s="38">
        <v>50.17</v>
      </c>
      <c r="G665" s="27">
        <f t="shared" si="11"/>
        <v>10.034000000000001</v>
      </c>
    </row>
    <row r="666" spans="1:10" ht="15.75">
      <c r="A666" s="7" t="s">
        <v>465</v>
      </c>
      <c r="B666" s="7" t="s">
        <v>415</v>
      </c>
      <c r="C666" s="4">
        <v>42948</v>
      </c>
      <c r="D666" s="5" t="s">
        <v>1632</v>
      </c>
      <c r="E666" s="18"/>
      <c r="F666" s="38">
        <v>53.39</v>
      </c>
      <c r="G666" s="27">
        <f t="shared" si="11"/>
        <v>10.678000000000001</v>
      </c>
    </row>
    <row r="667" spans="1:10" ht="15.75">
      <c r="A667" s="7"/>
      <c r="B667" s="7" t="s">
        <v>416</v>
      </c>
      <c r="C667" s="4">
        <v>42948</v>
      </c>
      <c r="D667" s="5" t="s">
        <v>1632</v>
      </c>
      <c r="E667" s="18"/>
      <c r="F667" s="38">
        <v>54.8</v>
      </c>
      <c r="G667" s="27">
        <f t="shared" si="11"/>
        <v>10.96</v>
      </c>
    </row>
    <row r="668" spans="1:10" s="48" customFormat="1" ht="15.75">
      <c r="A668" s="40" t="s">
        <v>1020</v>
      </c>
      <c r="B668" s="40" t="s">
        <v>855</v>
      </c>
      <c r="C668" s="41">
        <v>42948</v>
      </c>
      <c r="D668" s="42" t="s">
        <v>1632</v>
      </c>
      <c r="E668" s="43"/>
      <c r="F668" s="50">
        <v>62.96</v>
      </c>
      <c r="G668" s="45">
        <f t="shared" si="11"/>
        <v>12.592000000000001</v>
      </c>
      <c r="H668" s="46"/>
      <c r="I668" s="46"/>
      <c r="J668" s="46"/>
    </row>
    <row r="669" spans="1:10" s="48" customFormat="1" ht="15.75">
      <c r="A669" s="40" t="s">
        <v>1021</v>
      </c>
      <c r="B669" s="40" t="s">
        <v>856</v>
      </c>
      <c r="C669" s="41">
        <v>42948</v>
      </c>
      <c r="D669" s="42" t="s">
        <v>1632</v>
      </c>
      <c r="E669" s="43"/>
      <c r="F669" s="50">
        <v>65.17</v>
      </c>
      <c r="G669" s="45">
        <f t="shared" si="11"/>
        <v>13.034000000000001</v>
      </c>
      <c r="H669" s="46"/>
      <c r="I669" s="46"/>
      <c r="J669" s="46"/>
    </row>
    <row r="670" spans="1:10" s="48" customFormat="1" ht="15.75">
      <c r="A670" s="40" t="s">
        <v>1022</v>
      </c>
      <c r="B670" s="40" t="s">
        <v>857</v>
      </c>
      <c r="C670" s="41">
        <v>42948</v>
      </c>
      <c r="D670" s="42" t="s">
        <v>1632</v>
      </c>
      <c r="E670" s="43"/>
      <c r="F670" s="50">
        <v>81.7</v>
      </c>
      <c r="G670" s="45">
        <f t="shared" si="11"/>
        <v>16.34</v>
      </c>
      <c r="H670" s="46"/>
      <c r="I670" s="46"/>
      <c r="J670" s="46"/>
    </row>
    <row r="671" spans="1:10" s="48" customFormat="1" ht="15.75">
      <c r="A671" s="40" t="s">
        <v>1023</v>
      </c>
      <c r="B671" s="40" t="s">
        <v>858</v>
      </c>
      <c r="C671" s="41">
        <v>42948</v>
      </c>
      <c r="D671" s="42" t="s">
        <v>1632</v>
      </c>
      <c r="E671" s="43"/>
      <c r="F671" s="50">
        <v>88.93</v>
      </c>
      <c r="G671" s="45">
        <f t="shared" si="11"/>
        <v>17.786000000000001</v>
      </c>
      <c r="H671" s="46"/>
      <c r="I671" s="46"/>
      <c r="J671" s="46"/>
    </row>
    <row r="672" spans="1:10" s="48" customFormat="1" ht="15.75">
      <c r="A672" s="40" t="s">
        <v>1024</v>
      </c>
      <c r="B672" s="40" t="s">
        <v>859</v>
      </c>
      <c r="C672" s="41">
        <v>42948</v>
      </c>
      <c r="D672" s="42" t="s">
        <v>1632</v>
      </c>
      <c r="E672" s="43"/>
      <c r="F672" s="50">
        <v>105.09</v>
      </c>
      <c r="G672" s="45">
        <f t="shared" si="11"/>
        <v>21.018000000000001</v>
      </c>
      <c r="H672" s="46"/>
      <c r="I672" s="46"/>
      <c r="J672" s="46"/>
    </row>
    <row r="673" spans="1:10" s="48" customFormat="1" ht="15.75">
      <c r="A673" s="40" t="s">
        <v>1025</v>
      </c>
      <c r="B673" s="40" t="s">
        <v>860</v>
      </c>
      <c r="C673" s="41">
        <v>42948</v>
      </c>
      <c r="D673" s="42" t="s">
        <v>1632</v>
      </c>
      <c r="E673" s="43"/>
      <c r="F673" s="50">
        <v>110.26</v>
      </c>
      <c r="G673" s="45">
        <f t="shared" si="11"/>
        <v>22.052000000000003</v>
      </c>
      <c r="H673" s="46"/>
      <c r="I673" s="46"/>
      <c r="J673" s="46"/>
    </row>
    <row r="674" spans="1:10" s="48" customFormat="1" ht="15.75">
      <c r="A674" s="40" t="s">
        <v>1026</v>
      </c>
      <c r="B674" s="40" t="s">
        <v>861</v>
      </c>
      <c r="C674" s="41">
        <v>42948</v>
      </c>
      <c r="D674" s="42" t="s">
        <v>1632</v>
      </c>
      <c r="E674" s="43"/>
      <c r="F674" s="50">
        <v>124.68</v>
      </c>
      <c r="G674" s="45">
        <f t="shared" si="11"/>
        <v>24.936000000000003</v>
      </c>
      <c r="H674" s="46"/>
      <c r="I674" s="46"/>
      <c r="J674" s="46"/>
    </row>
    <row r="675" spans="1:10" s="48" customFormat="1" ht="15.75">
      <c r="A675" s="40" t="s">
        <v>1027</v>
      </c>
      <c r="B675" s="40" t="s">
        <v>862</v>
      </c>
      <c r="C675" s="41">
        <v>42948</v>
      </c>
      <c r="D675" s="42" t="s">
        <v>1632</v>
      </c>
      <c r="E675" s="43"/>
      <c r="F675" s="50">
        <v>130.83000000000001</v>
      </c>
      <c r="G675" s="45">
        <f t="shared" si="11"/>
        <v>26.166000000000004</v>
      </c>
      <c r="H675" s="46"/>
      <c r="I675" s="46"/>
      <c r="J675" s="46"/>
    </row>
    <row r="676" spans="1:10" s="48" customFormat="1" ht="15.75">
      <c r="A676" s="40" t="s">
        <v>1028</v>
      </c>
      <c r="B676" s="40" t="s">
        <v>863</v>
      </c>
      <c r="C676" s="41">
        <v>42948</v>
      </c>
      <c r="D676" s="42" t="s">
        <v>1632</v>
      </c>
      <c r="E676" s="43"/>
      <c r="F676" s="50">
        <v>139.6</v>
      </c>
      <c r="G676" s="45">
        <f t="shared" si="11"/>
        <v>27.92</v>
      </c>
      <c r="H676" s="46"/>
      <c r="I676" s="46"/>
      <c r="J676" s="46"/>
    </row>
    <row r="677" spans="1:10" s="48" customFormat="1" ht="15.75">
      <c r="A677" s="40" t="s">
        <v>1029</v>
      </c>
      <c r="B677" s="40" t="s">
        <v>864</v>
      </c>
      <c r="C677" s="41">
        <v>42948</v>
      </c>
      <c r="D677" s="42" t="s">
        <v>1632</v>
      </c>
      <c r="E677" s="43"/>
      <c r="F677" s="50">
        <v>144.72</v>
      </c>
      <c r="G677" s="45">
        <f t="shared" si="11"/>
        <v>28.944000000000003</v>
      </c>
      <c r="H677" s="46"/>
      <c r="I677" s="46"/>
      <c r="J677" s="46"/>
    </row>
    <row r="678" spans="1:10" s="48" customFormat="1" ht="15.75">
      <c r="A678" s="40"/>
      <c r="B678" s="40" t="s">
        <v>865</v>
      </c>
      <c r="C678" s="41">
        <v>42948</v>
      </c>
      <c r="D678" s="42" t="s">
        <v>1632</v>
      </c>
      <c r="E678" s="43"/>
      <c r="F678" s="50">
        <v>151.85</v>
      </c>
      <c r="G678" s="45">
        <f t="shared" si="11"/>
        <v>30.37</v>
      </c>
      <c r="H678" s="46"/>
      <c r="I678" s="46"/>
      <c r="J678" s="46"/>
    </row>
    <row r="679" spans="1:10" s="48" customFormat="1" ht="15.75">
      <c r="A679" s="40"/>
      <c r="B679" s="40" t="s">
        <v>866</v>
      </c>
      <c r="C679" s="41">
        <v>42948</v>
      </c>
      <c r="D679" s="42" t="s">
        <v>1632</v>
      </c>
      <c r="E679" s="43"/>
      <c r="F679" s="50">
        <v>162.02000000000001</v>
      </c>
      <c r="G679" s="45">
        <f t="shared" si="11"/>
        <v>32.404000000000003</v>
      </c>
      <c r="H679" s="46"/>
      <c r="I679" s="46"/>
      <c r="J679" s="46"/>
    </row>
    <row r="680" spans="1:10" s="48" customFormat="1" ht="15.75">
      <c r="A680" s="40" t="s">
        <v>1031</v>
      </c>
      <c r="B680" s="40" t="s">
        <v>867</v>
      </c>
      <c r="C680" s="41">
        <v>42948</v>
      </c>
      <c r="D680" s="42" t="s">
        <v>1632</v>
      </c>
      <c r="E680" s="43"/>
      <c r="F680" s="50">
        <v>176.18</v>
      </c>
      <c r="G680" s="45">
        <f t="shared" si="11"/>
        <v>35.236000000000004</v>
      </c>
      <c r="H680" s="46"/>
      <c r="I680" s="46"/>
      <c r="J680" s="46"/>
    </row>
    <row r="681" spans="1:10" s="48" customFormat="1" ht="15.75">
      <c r="A681" s="40" t="s">
        <v>1937</v>
      </c>
      <c r="B681" s="40" t="s">
        <v>868</v>
      </c>
      <c r="C681" s="41">
        <v>42948</v>
      </c>
      <c r="D681" s="42" t="s">
        <v>1632</v>
      </c>
      <c r="E681" s="43"/>
      <c r="F681" s="50">
        <v>164.46</v>
      </c>
      <c r="G681" s="45">
        <f t="shared" si="11"/>
        <v>32.892000000000003</v>
      </c>
      <c r="H681" s="46"/>
      <c r="I681" s="46"/>
      <c r="J681" s="46"/>
    </row>
    <row r="682" spans="1:10" ht="15.75">
      <c r="A682" s="7" t="s">
        <v>1032</v>
      </c>
      <c r="B682" s="9" t="s">
        <v>869</v>
      </c>
      <c r="C682" s="4">
        <v>42948</v>
      </c>
      <c r="D682" s="5" t="s">
        <v>1632</v>
      </c>
      <c r="E682" s="18"/>
      <c r="F682" s="38">
        <v>172.57</v>
      </c>
      <c r="G682" s="27">
        <f t="shared" si="11"/>
        <v>34.514000000000003</v>
      </c>
    </row>
    <row r="683" spans="1:10" ht="15.75">
      <c r="A683" s="7" t="s">
        <v>1033</v>
      </c>
      <c r="B683" s="9" t="s">
        <v>870</v>
      </c>
      <c r="C683" s="4">
        <v>42948</v>
      </c>
      <c r="D683" s="5" t="s">
        <v>1632</v>
      </c>
      <c r="E683" s="18"/>
      <c r="F683" s="38">
        <v>184.1</v>
      </c>
      <c r="G683" s="27">
        <f t="shared" si="11"/>
        <v>36.82</v>
      </c>
    </row>
    <row r="684" spans="1:10" ht="15.75">
      <c r="A684" s="7" t="s">
        <v>1034</v>
      </c>
      <c r="B684" s="9" t="s">
        <v>871</v>
      </c>
      <c r="C684" s="4">
        <v>42948</v>
      </c>
      <c r="D684" s="5" t="s">
        <v>1632</v>
      </c>
      <c r="E684" s="18"/>
      <c r="F684" s="38">
        <v>200.21</v>
      </c>
      <c r="G684" s="27">
        <f t="shared" si="11"/>
        <v>40.042000000000002</v>
      </c>
    </row>
    <row r="685" spans="1:10" ht="15.75">
      <c r="A685" s="7" t="s">
        <v>1035</v>
      </c>
      <c r="B685" s="9" t="s">
        <v>872</v>
      </c>
      <c r="C685" s="4">
        <v>42948</v>
      </c>
      <c r="D685" s="5" t="s">
        <v>1632</v>
      </c>
      <c r="E685" s="18"/>
      <c r="F685" s="38">
        <v>215.47</v>
      </c>
      <c r="G685" s="27">
        <f t="shared" si="11"/>
        <v>43.094000000000001</v>
      </c>
    </row>
    <row r="686" spans="1:10" ht="15.75">
      <c r="A686" s="7" t="s">
        <v>1030</v>
      </c>
      <c r="B686" s="9" t="s">
        <v>873</v>
      </c>
      <c r="C686" s="4">
        <v>42948</v>
      </c>
      <c r="D686" s="5" t="s">
        <v>1632</v>
      </c>
      <c r="E686" s="18"/>
      <c r="F686" s="38">
        <v>240.47</v>
      </c>
      <c r="G686" s="27">
        <f t="shared" si="11"/>
        <v>48.094000000000001</v>
      </c>
    </row>
    <row r="687" spans="1:10" ht="15.75">
      <c r="A687" s="7" t="s">
        <v>1036</v>
      </c>
      <c r="B687" s="9" t="s">
        <v>874</v>
      </c>
      <c r="C687" s="4">
        <v>42948</v>
      </c>
      <c r="D687" s="5" t="s">
        <v>1632</v>
      </c>
      <c r="E687" s="18"/>
      <c r="F687" s="38">
        <v>193.19</v>
      </c>
      <c r="G687" s="27">
        <f t="shared" si="11"/>
        <v>38.638000000000005</v>
      </c>
    </row>
    <row r="688" spans="1:10" ht="15.75">
      <c r="A688" s="7" t="s">
        <v>1037</v>
      </c>
      <c r="B688" s="9" t="s">
        <v>875</v>
      </c>
      <c r="C688" s="4">
        <v>42948</v>
      </c>
      <c r="D688" s="5" t="s">
        <v>1632</v>
      </c>
      <c r="E688" s="18"/>
      <c r="F688" s="38">
        <v>206.1</v>
      </c>
      <c r="G688" s="27">
        <f t="shared" si="11"/>
        <v>41.22</v>
      </c>
    </row>
    <row r="689" spans="1:7" ht="15.75">
      <c r="A689" s="7" t="s">
        <v>1038</v>
      </c>
      <c r="B689" s="9" t="s">
        <v>876</v>
      </c>
      <c r="C689" s="4">
        <v>42948</v>
      </c>
      <c r="D689" s="5" t="s">
        <v>1632</v>
      </c>
      <c r="E689" s="18"/>
      <c r="F689" s="38">
        <v>224.09</v>
      </c>
      <c r="G689" s="27">
        <f t="shared" si="11"/>
        <v>44.818000000000005</v>
      </c>
    </row>
    <row r="690" spans="1:7" ht="15.75">
      <c r="A690" s="7" t="s">
        <v>1039</v>
      </c>
      <c r="B690" s="9" t="s">
        <v>877</v>
      </c>
      <c r="C690" s="4">
        <v>42948</v>
      </c>
      <c r="D690" s="5" t="s">
        <v>1632</v>
      </c>
      <c r="E690" s="18"/>
      <c r="F690" s="38">
        <v>241.2</v>
      </c>
      <c r="G690" s="27">
        <f t="shared" si="11"/>
        <v>48.24</v>
      </c>
    </row>
    <row r="691" spans="1:7" ht="15.75">
      <c r="A691" s="7" t="s">
        <v>1040</v>
      </c>
      <c r="B691" s="9" t="s">
        <v>878</v>
      </c>
      <c r="C691" s="4">
        <v>42948</v>
      </c>
      <c r="D691" s="5" t="s">
        <v>1632</v>
      </c>
      <c r="E691" s="18"/>
      <c r="F691" s="38">
        <v>269.31</v>
      </c>
      <c r="G691" s="27">
        <f t="shared" si="11"/>
        <v>53.862000000000002</v>
      </c>
    </row>
    <row r="692" spans="1:7" ht="15.75">
      <c r="A692" s="7" t="s">
        <v>1041</v>
      </c>
      <c r="B692" s="9" t="s">
        <v>879</v>
      </c>
      <c r="C692" s="4">
        <v>42948</v>
      </c>
      <c r="D692" s="5" t="s">
        <v>1632</v>
      </c>
      <c r="E692" s="18"/>
      <c r="F692" s="38">
        <v>214.29</v>
      </c>
      <c r="G692" s="27">
        <f t="shared" si="11"/>
        <v>42.858000000000004</v>
      </c>
    </row>
    <row r="693" spans="1:7" ht="15.75">
      <c r="A693" s="7" t="s">
        <v>1042</v>
      </c>
      <c r="B693" s="9" t="s">
        <v>880</v>
      </c>
      <c r="C693" s="4">
        <v>42948</v>
      </c>
      <c r="D693" s="5" t="s">
        <v>1632</v>
      </c>
      <c r="E693" s="18"/>
      <c r="F693" s="38">
        <v>228.62</v>
      </c>
      <c r="G693" s="27">
        <f t="shared" si="11"/>
        <v>45.724000000000004</v>
      </c>
    </row>
    <row r="694" spans="1:7" ht="15.75">
      <c r="A694" s="7" t="s">
        <v>1043</v>
      </c>
      <c r="B694" s="9" t="s">
        <v>881</v>
      </c>
      <c r="C694" s="4">
        <v>42948</v>
      </c>
      <c r="D694" s="5" t="s">
        <v>1632</v>
      </c>
      <c r="E694" s="18"/>
      <c r="F694" s="38">
        <v>248.49</v>
      </c>
      <c r="G694" s="27">
        <f t="shared" si="11"/>
        <v>49.698000000000008</v>
      </c>
    </row>
    <row r="695" spans="1:7" ht="15.75">
      <c r="A695" s="7" t="s">
        <v>1044</v>
      </c>
      <c r="B695" s="9" t="s">
        <v>882</v>
      </c>
      <c r="C695" s="4">
        <v>42948</v>
      </c>
      <c r="D695" s="5" t="s">
        <v>1632</v>
      </c>
      <c r="E695" s="18"/>
      <c r="F695" s="38">
        <v>267.42</v>
      </c>
      <c r="G695" s="27">
        <f t="shared" si="11"/>
        <v>53.484000000000009</v>
      </c>
    </row>
    <row r="696" spans="1:7" ht="15.75">
      <c r="A696" s="7" t="s">
        <v>1045</v>
      </c>
      <c r="B696" s="9" t="s">
        <v>883</v>
      </c>
      <c r="C696" s="4">
        <v>42948</v>
      </c>
      <c r="D696" s="5" t="s">
        <v>1632</v>
      </c>
      <c r="E696" s="18"/>
      <c r="F696" s="38">
        <v>298.5</v>
      </c>
      <c r="G696" s="27">
        <f t="shared" si="11"/>
        <v>59.7</v>
      </c>
    </row>
    <row r="697" spans="1:7" ht="15.75">
      <c r="A697" s="7" t="s">
        <v>1046</v>
      </c>
      <c r="B697" s="9" t="s">
        <v>884</v>
      </c>
      <c r="C697" s="4">
        <v>42948</v>
      </c>
      <c r="D697" s="5" t="s">
        <v>1632</v>
      </c>
      <c r="E697" s="18"/>
      <c r="F697" s="38">
        <v>323.81</v>
      </c>
      <c r="G697" s="27">
        <f t="shared" si="11"/>
        <v>64.762</v>
      </c>
    </row>
    <row r="698" spans="1:7" ht="15.75">
      <c r="A698" s="7" t="s">
        <v>1047</v>
      </c>
      <c r="B698" s="9" t="s">
        <v>885</v>
      </c>
      <c r="C698" s="4">
        <v>42948</v>
      </c>
      <c r="D698" s="5" t="s">
        <v>1632</v>
      </c>
      <c r="E698" s="18"/>
      <c r="F698" s="38">
        <v>370.48</v>
      </c>
      <c r="G698" s="27">
        <f t="shared" si="11"/>
        <v>74.096000000000004</v>
      </c>
    </row>
    <row r="699" spans="1:7" ht="15.75">
      <c r="A699" s="7" t="s">
        <v>1006</v>
      </c>
      <c r="B699" s="9" t="s">
        <v>886</v>
      </c>
      <c r="C699" s="4">
        <v>42948</v>
      </c>
      <c r="D699" s="5" t="s">
        <v>1632</v>
      </c>
      <c r="E699" s="18"/>
      <c r="F699" s="38">
        <v>250.6</v>
      </c>
      <c r="G699" s="27">
        <f t="shared" si="11"/>
        <v>50.120000000000005</v>
      </c>
    </row>
    <row r="700" spans="1:7" ht="15.75">
      <c r="A700" s="7" t="s">
        <v>1007</v>
      </c>
      <c r="B700" s="9" t="s">
        <v>887</v>
      </c>
      <c r="C700" s="4">
        <v>42948</v>
      </c>
      <c r="D700" s="5" t="s">
        <v>1632</v>
      </c>
      <c r="E700" s="18"/>
      <c r="F700" s="38">
        <v>272.38</v>
      </c>
      <c r="G700" s="27">
        <f t="shared" si="11"/>
        <v>54.475999999999999</v>
      </c>
    </row>
    <row r="701" spans="1:7" ht="15.75">
      <c r="A701" s="7" t="s">
        <v>1008</v>
      </c>
      <c r="B701" s="9" t="s">
        <v>888</v>
      </c>
      <c r="C701" s="4">
        <v>42948</v>
      </c>
      <c r="D701" s="5" t="s">
        <v>1632</v>
      </c>
      <c r="E701" s="18"/>
      <c r="F701" s="38">
        <v>293.16000000000003</v>
      </c>
      <c r="G701" s="27">
        <f t="shared" si="11"/>
        <v>58.632000000000005</v>
      </c>
    </row>
    <row r="702" spans="1:7" ht="15.75">
      <c r="A702" s="7" t="s">
        <v>1009</v>
      </c>
      <c r="B702" s="9" t="s">
        <v>889</v>
      </c>
      <c r="C702" s="4">
        <v>42948</v>
      </c>
      <c r="D702" s="5" t="s">
        <v>1632</v>
      </c>
      <c r="E702" s="18"/>
      <c r="F702" s="38">
        <v>327.31</v>
      </c>
      <c r="G702" s="27">
        <f t="shared" si="11"/>
        <v>65.462000000000003</v>
      </c>
    </row>
    <row r="703" spans="1:7" ht="15.75">
      <c r="A703" s="7" t="s">
        <v>1010</v>
      </c>
      <c r="B703" s="9" t="s">
        <v>895</v>
      </c>
      <c r="C703" s="4">
        <v>42948</v>
      </c>
      <c r="D703" s="5" t="s">
        <v>1632</v>
      </c>
      <c r="E703" s="18"/>
      <c r="F703" s="38">
        <v>355.05</v>
      </c>
      <c r="G703" s="27">
        <f t="shared" si="11"/>
        <v>71.010000000000005</v>
      </c>
    </row>
    <row r="704" spans="1:7" ht="15.75">
      <c r="A704" s="7" t="s">
        <v>1011</v>
      </c>
      <c r="B704" s="9" t="s">
        <v>896</v>
      </c>
      <c r="C704" s="4">
        <v>42948</v>
      </c>
      <c r="D704" s="5" t="s">
        <v>1632</v>
      </c>
      <c r="E704" s="18"/>
      <c r="F704" s="38">
        <v>406.14</v>
      </c>
      <c r="G704" s="27">
        <f t="shared" si="11"/>
        <v>81.228000000000009</v>
      </c>
    </row>
    <row r="705" spans="1:7" ht="15.75">
      <c r="A705" s="7" t="s">
        <v>1012</v>
      </c>
      <c r="B705" s="9" t="s">
        <v>897</v>
      </c>
      <c r="C705" s="4">
        <v>42948</v>
      </c>
      <c r="D705" s="5" t="s">
        <v>1632</v>
      </c>
      <c r="E705" s="18"/>
      <c r="F705" s="38">
        <v>284.69</v>
      </c>
      <c r="G705" s="27">
        <f t="shared" si="11"/>
        <v>56.938000000000002</v>
      </c>
    </row>
    <row r="706" spans="1:7" ht="15.75">
      <c r="A706" s="7" t="s">
        <v>1013</v>
      </c>
      <c r="B706" s="9" t="s">
        <v>898</v>
      </c>
      <c r="C706" s="4">
        <v>42948</v>
      </c>
      <c r="D706" s="5" t="s">
        <v>1632</v>
      </c>
      <c r="E706" s="18"/>
      <c r="F706" s="38">
        <v>308.33</v>
      </c>
      <c r="G706" s="27">
        <f t="shared" si="11"/>
        <v>61.665999999999997</v>
      </c>
    </row>
    <row r="707" spans="1:7" ht="15.75">
      <c r="A707" s="7" t="s">
        <v>1014</v>
      </c>
      <c r="B707" s="9" t="s">
        <v>899</v>
      </c>
      <c r="C707" s="4">
        <v>42948</v>
      </c>
      <c r="D707" s="5" t="s">
        <v>1632</v>
      </c>
      <c r="E707" s="18"/>
      <c r="F707" s="38">
        <v>331.02</v>
      </c>
      <c r="G707" s="27">
        <f t="shared" si="11"/>
        <v>66.203999999999994</v>
      </c>
    </row>
    <row r="708" spans="1:7" ht="15.75">
      <c r="A708" s="7" t="s">
        <v>1015</v>
      </c>
      <c r="B708" s="9" t="s">
        <v>900</v>
      </c>
      <c r="C708" s="4">
        <v>42948</v>
      </c>
      <c r="D708" s="5" t="s">
        <v>1632</v>
      </c>
      <c r="E708" s="18"/>
      <c r="F708" s="38">
        <v>356.14</v>
      </c>
      <c r="G708" s="27">
        <f t="shared" si="11"/>
        <v>71.227999999999994</v>
      </c>
    </row>
    <row r="709" spans="1:7" ht="15.75">
      <c r="A709" s="7" t="s">
        <v>1016</v>
      </c>
      <c r="B709" s="9" t="s">
        <v>901</v>
      </c>
      <c r="C709" s="4">
        <v>42948</v>
      </c>
      <c r="D709" s="5" t="s">
        <v>1632</v>
      </c>
      <c r="E709" s="18"/>
      <c r="F709" s="38">
        <v>386.25</v>
      </c>
      <c r="G709" s="27">
        <f t="shared" si="11"/>
        <v>77.25</v>
      </c>
    </row>
    <row r="710" spans="1:7" ht="15.75">
      <c r="A710" s="7" t="s">
        <v>1017</v>
      </c>
      <c r="B710" s="9" t="s">
        <v>902</v>
      </c>
      <c r="C710" s="4">
        <v>42948</v>
      </c>
      <c r="D710" s="5" t="s">
        <v>1632</v>
      </c>
      <c r="E710" s="18"/>
      <c r="F710" s="38">
        <v>441.82</v>
      </c>
      <c r="G710" s="27">
        <f t="shared" si="11"/>
        <v>88.364000000000004</v>
      </c>
    </row>
    <row r="711" spans="1:7" ht="15.75">
      <c r="A711" s="7" t="s">
        <v>1049</v>
      </c>
      <c r="B711" s="9" t="s">
        <v>493</v>
      </c>
      <c r="C711" s="4">
        <v>42948</v>
      </c>
      <c r="D711" s="5" t="s">
        <v>1632</v>
      </c>
      <c r="E711" s="18"/>
      <c r="F711" s="38">
        <v>65.25</v>
      </c>
      <c r="G711" s="27">
        <f t="shared" si="11"/>
        <v>13.05</v>
      </c>
    </row>
    <row r="712" spans="1:7" ht="15.75">
      <c r="A712" s="7" t="s">
        <v>1050</v>
      </c>
      <c r="B712" s="9" t="s">
        <v>494</v>
      </c>
      <c r="C712" s="4">
        <v>42948</v>
      </c>
      <c r="D712" s="5" t="s">
        <v>1632</v>
      </c>
      <c r="E712" s="18"/>
      <c r="F712" s="38">
        <v>67.55</v>
      </c>
      <c r="G712" s="27">
        <f t="shared" si="11"/>
        <v>13.51</v>
      </c>
    </row>
    <row r="713" spans="1:7" ht="15.75">
      <c r="A713" s="7" t="s">
        <v>1051</v>
      </c>
      <c r="B713" s="9" t="s">
        <v>495</v>
      </c>
      <c r="C713" s="4">
        <v>42948</v>
      </c>
      <c r="D713" s="5" t="s">
        <v>1632</v>
      </c>
      <c r="E713" s="18"/>
      <c r="F713" s="38">
        <v>84.67</v>
      </c>
      <c r="G713" s="27">
        <f t="shared" si="11"/>
        <v>16.934000000000001</v>
      </c>
    </row>
    <row r="714" spans="1:7" ht="15.75">
      <c r="A714" s="7" t="s">
        <v>1052</v>
      </c>
      <c r="B714" s="9" t="s">
        <v>496</v>
      </c>
      <c r="C714" s="4">
        <v>42948</v>
      </c>
      <c r="D714" s="5" t="s">
        <v>1632</v>
      </c>
      <c r="E714" s="18"/>
      <c r="F714" s="38">
        <v>87.68</v>
      </c>
      <c r="G714" s="27">
        <f t="shared" si="11"/>
        <v>17.536000000000001</v>
      </c>
    </row>
    <row r="715" spans="1:7" ht="15.75">
      <c r="A715" s="7" t="s">
        <v>1053</v>
      </c>
      <c r="B715" s="9" t="s">
        <v>497</v>
      </c>
      <c r="C715" s="4">
        <v>42948</v>
      </c>
      <c r="D715" s="5" t="s">
        <v>1632</v>
      </c>
      <c r="E715" s="18"/>
      <c r="F715" s="38">
        <v>108.94</v>
      </c>
      <c r="G715" s="27">
        <f t="shared" si="11"/>
        <v>21.788</v>
      </c>
    </row>
    <row r="716" spans="1:7" ht="15.75">
      <c r="A716" s="7" t="s">
        <v>1054</v>
      </c>
      <c r="B716" s="9" t="s">
        <v>498</v>
      </c>
      <c r="C716" s="4">
        <v>42948</v>
      </c>
      <c r="D716" s="5" t="s">
        <v>1632</v>
      </c>
      <c r="E716" s="18"/>
      <c r="F716" s="38">
        <v>114.29</v>
      </c>
      <c r="G716" s="27">
        <f t="shared" si="11"/>
        <v>22.858000000000004</v>
      </c>
    </row>
    <row r="717" spans="1:7" ht="15.75">
      <c r="A717" s="7" t="s">
        <v>1055</v>
      </c>
      <c r="B717" s="9" t="s">
        <v>499</v>
      </c>
      <c r="C717" s="4">
        <v>42948</v>
      </c>
      <c r="D717" s="5" t="s">
        <v>1632</v>
      </c>
      <c r="E717" s="18"/>
      <c r="F717" s="38">
        <v>129.22</v>
      </c>
      <c r="G717" s="27">
        <f t="shared" si="11"/>
        <v>25.844000000000001</v>
      </c>
    </row>
    <row r="718" spans="1:7" ht="15.75">
      <c r="A718" s="7" t="s">
        <v>1056</v>
      </c>
      <c r="B718" s="9" t="s">
        <v>500</v>
      </c>
      <c r="C718" s="4">
        <v>42948</v>
      </c>
      <c r="D718" s="5" t="s">
        <v>1632</v>
      </c>
      <c r="E718" s="18"/>
      <c r="F718" s="38">
        <v>135.61000000000001</v>
      </c>
      <c r="G718" s="27">
        <f t="shared" si="11"/>
        <v>27.122000000000003</v>
      </c>
    </row>
    <row r="719" spans="1:7" ht="15.75">
      <c r="A719" s="7" t="s">
        <v>1057</v>
      </c>
      <c r="B719" s="9" t="s">
        <v>501</v>
      </c>
      <c r="C719" s="4">
        <v>42948</v>
      </c>
      <c r="D719" s="5" t="s">
        <v>1632</v>
      </c>
      <c r="E719" s="18"/>
      <c r="F719" s="38">
        <v>144.75</v>
      </c>
      <c r="G719" s="27">
        <f t="shared" si="11"/>
        <v>28.950000000000003</v>
      </c>
    </row>
    <row r="720" spans="1:7" ht="15.75">
      <c r="A720" s="7" t="s">
        <v>1058</v>
      </c>
      <c r="B720" s="9" t="s">
        <v>502</v>
      </c>
      <c r="C720" s="4">
        <v>42948</v>
      </c>
      <c r="D720" s="5" t="s">
        <v>1632</v>
      </c>
      <c r="E720" s="18"/>
      <c r="F720" s="38">
        <v>149.99</v>
      </c>
      <c r="G720" s="27">
        <f t="shared" si="11"/>
        <v>29.998000000000005</v>
      </c>
    </row>
    <row r="721" spans="1:7" ht="15.75">
      <c r="A721" s="7" t="s">
        <v>1128</v>
      </c>
      <c r="B721" s="9" t="s">
        <v>503</v>
      </c>
      <c r="C721" s="4">
        <v>42948</v>
      </c>
      <c r="D721" s="5" t="s">
        <v>1632</v>
      </c>
      <c r="E721" s="18"/>
      <c r="F721" s="38">
        <v>157.4</v>
      </c>
      <c r="G721" s="27">
        <f t="shared" si="11"/>
        <v>31.480000000000004</v>
      </c>
    </row>
    <row r="722" spans="1:7" ht="15.75">
      <c r="A722" s="19" t="s">
        <v>1129</v>
      </c>
      <c r="B722" s="9" t="s">
        <v>504</v>
      </c>
      <c r="C722" s="4">
        <v>42948</v>
      </c>
      <c r="D722" s="5" t="s">
        <v>1632</v>
      </c>
      <c r="E722" s="18"/>
      <c r="F722" s="38">
        <v>167.99</v>
      </c>
      <c r="G722" s="27">
        <f t="shared" si="11"/>
        <v>33.598000000000006</v>
      </c>
    </row>
    <row r="723" spans="1:7" ht="15.75">
      <c r="A723" s="19" t="s">
        <v>1059</v>
      </c>
      <c r="B723" s="9" t="s">
        <v>505</v>
      </c>
      <c r="C723" s="4">
        <v>42948</v>
      </c>
      <c r="D723" s="5" t="s">
        <v>1632</v>
      </c>
      <c r="E723" s="18"/>
      <c r="F723" s="38">
        <v>182.74</v>
      </c>
      <c r="G723" s="27">
        <f t="shared" si="11"/>
        <v>36.548000000000002</v>
      </c>
    </row>
    <row r="724" spans="1:7" ht="15.75">
      <c r="A724" s="7" t="s">
        <v>1938</v>
      </c>
      <c r="B724" s="9" t="s">
        <v>506</v>
      </c>
      <c r="C724" s="4">
        <v>42948</v>
      </c>
      <c r="D724" s="5" t="s">
        <v>1632</v>
      </c>
      <c r="E724" s="18"/>
      <c r="F724" s="38">
        <v>170.45</v>
      </c>
      <c r="G724" s="27">
        <f t="shared" si="11"/>
        <v>34.089999999999996</v>
      </c>
    </row>
    <row r="725" spans="1:7" ht="15.75">
      <c r="A725" s="7" t="s">
        <v>1060</v>
      </c>
      <c r="B725" s="9" t="s">
        <v>507</v>
      </c>
      <c r="C725" s="4">
        <v>42948</v>
      </c>
      <c r="D725" s="5" t="s">
        <v>1632</v>
      </c>
      <c r="E725" s="18"/>
      <c r="F725" s="38">
        <v>178.88</v>
      </c>
      <c r="G725" s="27">
        <f t="shared" si="11"/>
        <v>35.776000000000003</v>
      </c>
    </row>
    <row r="726" spans="1:7" ht="15.75">
      <c r="A726" s="7" t="s">
        <v>1061</v>
      </c>
      <c r="B726" s="9" t="s">
        <v>508</v>
      </c>
      <c r="C726" s="4">
        <v>42948</v>
      </c>
      <c r="D726" s="5" t="s">
        <v>1632</v>
      </c>
      <c r="E726" s="18"/>
      <c r="F726" s="38">
        <v>190.88</v>
      </c>
      <c r="G726" s="27">
        <f t="shared" ref="G726:G789" si="12">F726*0.2</f>
        <v>38.176000000000002</v>
      </c>
    </row>
    <row r="727" spans="1:7" ht="15.75">
      <c r="A727" s="7" t="s">
        <v>1062</v>
      </c>
      <c r="B727" s="9" t="s">
        <v>509</v>
      </c>
      <c r="C727" s="4">
        <v>42948</v>
      </c>
      <c r="D727" s="5" t="s">
        <v>1632</v>
      </c>
      <c r="E727" s="18"/>
      <c r="F727" s="38">
        <v>207.65</v>
      </c>
      <c r="G727" s="27">
        <f t="shared" si="12"/>
        <v>41.53</v>
      </c>
    </row>
    <row r="728" spans="1:7" ht="15.75">
      <c r="A728" s="7" t="s">
        <v>1063</v>
      </c>
      <c r="B728" s="9" t="s">
        <v>510</v>
      </c>
      <c r="C728" s="4">
        <v>42948</v>
      </c>
      <c r="D728" s="5" t="s">
        <v>1632</v>
      </c>
      <c r="E728" s="18"/>
      <c r="F728" s="38">
        <v>223.54</v>
      </c>
      <c r="G728" s="27">
        <f t="shared" si="12"/>
        <v>44.707999999999998</v>
      </c>
    </row>
    <row r="729" spans="1:7" ht="15.75">
      <c r="A729" s="7"/>
      <c r="B729" s="9" t="s">
        <v>511</v>
      </c>
      <c r="C729" s="4">
        <v>42948</v>
      </c>
      <c r="D729" s="5" t="s">
        <v>1632</v>
      </c>
      <c r="E729" s="18"/>
      <c r="F729" s="38">
        <v>248.95</v>
      </c>
      <c r="G729" s="27">
        <f t="shared" si="12"/>
        <v>49.79</v>
      </c>
    </row>
    <row r="730" spans="1:7" ht="15.75">
      <c r="A730" s="7" t="s">
        <v>1130</v>
      </c>
      <c r="B730" s="9" t="s">
        <v>512</v>
      </c>
      <c r="C730" s="4">
        <v>42948</v>
      </c>
      <c r="D730" s="5" t="s">
        <v>1632</v>
      </c>
      <c r="E730" s="18"/>
      <c r="F730" s="38">
        <v>200.23</v>
      </c>
      <c r="G730" s="27">
        <f t="shared" si="12"/>
        <v>40.045999999999999</v>
      </c>
    </row>
    <row r="731" spans="1:7" ht="15.75">
      <c r="A731" s="7" t="s">
        <v>1064</v>
      </c>
      <c r="B731" s="9" t="s">
        <v>513</v>
      </c>
      <c r="C731" s="4">
        <v>42948</v>
      </c>
      <c r="D731" s="5" t="s">
        <v>1632</v>
      </c>
      <c r="E731" s="18"/>
      <c r="F731" s="38">
        <v>213.69</v>
      </c>
      <c r="G731" s="27">
        <f t="shared" si="12"/>
        <v>42.738</v>
      </c>
    </row>
    <row r="732" spans="1:7" ht="15.75">
      <c r="A732" s="7" t="s">
        <v>1131</v>
      </c>
      <c r="B732" s="9" t="s">
        <v>514</v>
      </c>
      <c r="C732" s="4">
        <v>42948</v>
      </c>
      <c r="D732" s="5" t="s">
        <v>1632</v>
      </c>
      <c r="E732" s="18"/>
      <c r="F732" s="38">
        <v>232.42</v>
      </c>
      <c r="G732" s="27">
        <f t="shared" si="12"/>
        <v>46.484000000000002</v>
      </c>
    </row>
    <row r="733" spans="1:7" ht="15.75">
      <c r="A733" s="7" t="s">
        <v>1065</v>
      </c>
      <c r="B733" s="9" t="s">
        <v>515</v>
      </c>
      <c r="C733" s="4">
        <v>42948</v>
      </c>
      <c r="D733" s="5" t="s">
        <v>1632</v>
      </c>
      <c r="E733" s="18"/>
      <c r="F733" s="38">
        <v>250.23</v>
      </c>
      <c r="G733" s="27">
        <f t="shared" si="12"/>
        <v>50.045999999999999</v>
      </c>
    </row>
    <row r="734" spans="1:7" ht="15.75">
      <c r="A734" s="7"/>
      <c r="B734" s="9" t="s">
        <v>516</v>
      </c>
      <c r="C734" s="4">
        <v>42948</v>
      </c>
      <c r="D734" s="5" t="s">
        <v>1632</v>
      </c>
      <c r="E734" s="18"/>
      <c r="F734" s="38">
        <v>278.72000000000003</v>
      </c>
      <c r="G734" s="27">
        <f t="shared" si="12"/>
        <v>55.744000000000007</v>
      </c>
    </row>
    <row r="735" spans="1:7" ht="15.75">
      <c r="A735" s="7" t="s">
        <v>1066</v>
      </c>
      <c r="B735" s="9" t="s">
        <v>517</v>
      </c>
      <c r="C735" s="4">
        <v>42948</v>
      </c>
      <c r="D735" s="5" t="s">
        <v>1632</v>
      </c>
      <c r="E735" s="18"/>
      <c r="F735" s="38">
        <v>222.1</v>
      </c>
      <c r="G735" s="27">
        <f t="shared" si="12"/>
        <v>44.42</v>
      </c>
    </row>
    <row r="736" spans="1:7" ht="15.75">
      <c r="A736" s="7" t="s">
        <v>1132</v>
      </c>
      <c r="B736" s="9" t="s">
        <v>518</v>
      </c>
      <c r="C736" s="4">
        <v>42948</v>
      </c>
      <c r="D736" s="5" t="s">
        <v>1632</v>
      </c>
      <c r="E736" s="18"/>
      <c r="F736" s="38">
        <v>237.02</v>
      </c>
      <c r="G736" s="27">
        <f t="shared" si="12"/>
        <v>47.404000000000003</v>
      </c>
    </row>
    <row r="737" spans="1:10" ht="15.75">
      <c r="A737" s="7" t="s">
        <v>1067</v>
      </c>
      <c r="B737" s="9" t="s">
        <v>519</v>
      </c>
      <c r="C737" s="4">
        <v>42948</v>
      </c>
      <c r="D737" s="5" t="s">
        <v>1632</v>
      </c>
      <c r="E737" s="18"/>
      <c r="F737" s="38">
        <v>257.73</v>
      </c>
      <c r="G737" s="27">
        <f t="shared" si="12"/>
        <v>51.546000000000006</v>
      </c>
    </row>
    <row r="738" spans="1:10" ht="15.75">
      <c r="A738" s="7" t="s">
        <v>1068</v>
      </c>
      <c r="B738" s="9" t="s">
        <v>520</v>
      </c>
      <c r="C738" s="4">
        <v>42948</v>
      </c>
      <c r="D738" s="5" t="s">
        <v>1632</v>
      </c>
      <c r="E738" s="18"/>
      <c r="F738" s="38">
        <v>277.43</v>
      </c>
      <c r="G738" s="27">
        <f t="shared" si="12"/>
        <v>55.486000000000004</v>
      </c>
    </row>
    <row r="739" spans="1:10" ht="15.75">
      <c r="A739" s="7"/>
      <c r="B739" s="9" t="s">
        <v>521</v>
      </c>
      <c r="C739" s="4">
        <v>42948</v>
      </c>
      <c r="D739" s="5" t="s">
        <v>1632</v>
      </c>
      <c r="E739" s="18"/>
      <c r="F739" s="38">
        <v>308.92</v>
      </c>
      <c r="G739" s="27">
        <f t="shared" si="12"/>
        <v>61.784000000000006</v>
      </c>
    </row>
    <row r="740" spans="1:10" ht="15.75">
      <c r="A740" s="7"/>
      <c r="B740" s="9" t="s">
        <v>522</v>
      </c>
      <c r="C740" s="4">
        <v>42948</v>
      </c>
      <c r="D740" s="5" t="s">
        <v>1632</v>
      </c>
      <c r="E740" s="18"/>
      <c r="F740" s="38">
        <v>335.02</v>
      </c>
      <c r="G740" s="27">
        <f t="shared" si="12"/>
        <v>67.004000000000005</v>
      </c>
    </row>
    <row r="741" spans="1:10" ht="15.75">
      <c r="A741" s="7"/>
      <c r="B741" s="9" t="s">
        <v>523</v>
      </c>
      <c r="C741" s="4">
        <v>42948</v>
      </c>
      <c r="D741" s="5" t="s">
        <v>1632</v>
      </c>
      <c r="E741" s="18"/>
      <c r="F741" s="38">
        <v>383.97</v>
      </c>
      <c r="G741" s="27">
        <f t="shared" si="12"/>
        <v>76.794000000000011</v>
      </c>
    </row>
    <row r="742" spans="1:10" ht="15.75">
      <c r="A742" s="7" t="s">
        <v>466</v>
      </c>
      <c r="B742" s="9" t="s">
        <v>524</v>
      </c>
      <c r="C742" s="4">
        <v>42948</v>
      </c>
      <c r="D742" s="5" t="s">
        <v>1632</v>
      </c>
      <c r="E742" s="18"/>
      <c r="F742" s="38">
        <v>259.83</v>
      </c>
      <c r="G742" s="27">
        <f t="shared" si="12"/>
        <v>51.966000000000001</v>
      </c>
    </row>
    <row r="743" spans="1:10" ht="15.75">
      <c r="A743" s="7" t="s">
        <v>467</v>
      </c>
      <c r="B743" s="9" t="s">
        <v>525</v>
      </c>
      <c r="C743" s="4">
        <v>42948</v>
      </c>
      <c r="D743" s="5" t="s">
        <v>1632</v>
      </c>
      <c r="E743" s="18"/>
      <c r="F743" s="38">
        <v>282.5</v>
      </c>
      <c r="G743" s="27">
        <f t="shared" si="12"/>
        <v>56.5</v>
      </c>
    </row>
    <row r="744" spans="1:10" ht="15.75">
      <c r="A744" s="7"/>
      <c r="B744" s="9" t="s">
        <v>526</v>
      </c>
      <c r="C744" s="4">
        <v>42948</v>
      </c>
      <c r="D744" s="5" t="s">
        <v>1632</v>
      </c>
      <c r="E744" s="18"/>
      <c r="F744" s="38">
        <v>338.66</v>
      </c>
      <c r="G744" s="27">
        <f t="shared" si="12"/>
        <v>67.732000000000014</v>
      </c>
    </row>
    <row r="745" spans="1:10" ht="15.75">
      <c r="A745" s="7" t="s">
        <v>468</v>
      </c>
      <c r="B745" s="9" t="s">
        <v>527</v>
      </c>
      <c r="C745" s="4">
        <v>42948</v>
      </c>
      <c r="D745" s="5" t="s">
        <v>1632</v>
      </c>
      <c r="E745" s="18"/>
      <c r="F745" s="38">
        <v>304.14</v>
      </c>
      <c r="G745" s="27">
        <f t="shared" si="12"/>
        <v>60.828000000000003</v>
      </c>
    </row>
    <row r="746" spans="1:10" ht="15.75">
      <c r="A746" s="7"/>
      <c r="B746" s="9" t="s">
        <v>528</v>
      </c>
      <c r="C746" s="4">
        <v>42948</v>
      </c>
      <c r="D746" s="5" t="s">
        <v>1632</v>
      </c>
      <c r="E746" s="18"/>
      <c r="F746" s="38">
        <v>367.25</v>
      </c>
      <c r="G746" s="27">
        <f t="shared" si="12"/>
        <v>73.45</v>
      </c>
    </row>
    <row r="747" spans="1:10" s="48" customFormat="1" ht="15.75">
      <c r="A747" s="40"/>
      <c r="B747" s="40" t="s">
        <v>529</v>
      </c>
      <c r="C747" s="41">
        <v>42948</v>
      </c>
      <c r="D747" s="42" t="s">
        <v>1632</v>
      </c>
      <c r="E747" s="43"/>
      <c r="F747" s="50">
        <v>420.81</v>
      </c>
      <c r="G747" s="45">
        <f t="shared" si="12"/>
        <v>84.162000000000006</v>
      </c>
      <c r="H747" s="46"/>
      <c r="I747" s="46"/>
      <c r="J747" s="46"/>
    </row>
    <row r="748" spans="1:10" ht="15.75">
      <c r="A748" s="7"/>
      <c r="B748" s="9" t="s">
        <v>530</v>
      </c>
      <c r="C748" s="4">
        <v>42948</v>
      </c>
      <c r="D748" s="5" t="s">
        <v>1632</v>
      </c>
      <c r="E748" s="18"/>
      <c r="F748" s="38">
        <v>294.98</v>
      </c>
      <c r="G748" s="27">
        <f t="shared" si="12"/>
        <v>58.996000000000009</v>
      </c>
    </row>
    <row r="749" spans="1:10" ht="15.75">
      <c r="A749" s="7"/>
      <c r="B749" s="9" t="s">
        <v>531</v>
      </c>
      <c r="C749" s="4">
        <v>42948</v>
      </c>
      <c r="D749" s="5" t="s">
        <v>1632</v>
      </c>
      <c r="E749" s="18"/>
      <c r="F749" s="38">
        <v>319.64999999999998</v>
      </c>
      <c r="G749" s="27">
        <f t="shared" si="12"/>
        <v>63.93</v>
      </c>
    </row>
    <row r="750" spans="1:10" ht="15.75">
      <c r="A750" s="7"/>
      <c r="B750" s="9" t="s">
        <v>532</v>
      </c>
      <c r="C750" s="4">
        <v>42948</v>
      </c>
      <c r="D750" s="5" t="s">
        <v>1632</v>
      </c>
      <c r="E750" s="18"/>
      <c r="F750" s="38">
        <v>342.81</v>
      </c>
      <c r="G750" s="27">
        <f t="shared" si="12"/>
        <v>68.561999999999998</v>
      </c>
    </row>
    <row r="751" spans="1:10" ht="15.75">
      <c r="A751" s="7"/>
      <c r="B751" s="9" t="s">
        <v>533</v>
      </c>
      <c r="C751" s="4">
        <v>42948</v>
      </c>
      <c r="D751" s="5" t="s">
        <v>1632</v>
      </c>
      <c r="E751" s="18"/>
      <c r="F751" s="38">
        <v>368.34300000000002</v>
      </c>
      <c r="G751" s="27">
        <f t="shared" si="12"/>
        <v>73.668600000000012</v>
      </c>
    </row>
    <row r="752" spans="1:10" ht="15.75">
      <c r="A752" s="7"/>
      <c r="B752" s="9" t="s">
        <v>534</v>
      </c>
      <c r="C752" s="4">
        <v>42948</v>
      </c>
      <c r="D752" s="5" t="s">
        <v>1632</v>
      </c>
      <c r="E752" s="18"/>
      <c r="F752" s="38">
        <v>399.46</v>
      </c>
      <c r="G752" s="27">
        <f t="shared" si="12"/>
        <v>79.891999999999996</v>
      </c>
    </row>
    <row r="753" spans="1:7" ht="15.75">
      <c r="A753" s="7"/>
      <c r="B753" s="9" t="s">
        <v>535</v>
      </c>
      <c r="C753" s="4">
        <v>42948</v>
      </c>
      <c r="D753" s="5" t="s">
        <v>1632</v>
      </c>
      <c r="E753" s="18"/>
      <c r="F753" s="38">
        <v>457.7</v>
      </c>
      <c r="G753" s="27">
        <f t="shared" si="12"/>
        <v>91.54</v>
      </c>
    </row>
    <row r="754" spans="1:7" ht="15.75">
      <c r="A754" s="7" t="s">
        <v>1069</v>
      </c>
      <c r="B754" s="9" t="s">
        <v>536</v>
      </c>
      <c r="C754" s="4">
        <v>42948</v>
      </c>
      <c r="D754" s="5" t="s">
        <v>1632</v>
      </c>
      <c r="E754" s="18"/>
      <c r="F754" s="38">
        <v>66.290000000000006</v>
      </c>
      <c r="G754" s="27">
        <f t="shared" si="12"/>
        <v>13.258000000000003</v>
      </c>
    </row>
    <row r="755" spans="1:7" ht="15.75">
      <c r="A755" s="7" t="s">
        <v>1070</v>
      </c>
      <c r="B755" s="9" t="s">
        <v>537</v>
      </c>
      <c r="C755" s="4">
        <v>42948</v>
      </c>
      <c r="D755" s="5" t="s">
        <v>1632</v>
      </c>
      <c r="E755" s="18"/>
      <c r="F755" s="38">
        <v>68.599999999999994</v>
      </c>
      <c r="G755" s="27">
        <f t="shared" si="12"/>
        <v>13.719999999999999</v>
      </c>
    </row>
    <row r="756" spans="1:7" ht="15.75">
      <c r="A756" s="7" t="s">
        <v>1071</v>
      </c>
      <c r="B756" s="9" t="s">
        <v>538</v>
      </c>
      <c r="C756" s="4">
        <v>42948</v>
      </c>
      <c r="D756" s="5" t="s">
        <v>1632</v>
      </c>
      <c r="E756" s="18"/>
      <c r="F756" s="38">
        <v>86.04</v>
      </c>
      <c r="G756" s="27">
        <f t="shared" si="12"/>
        <v>17.208000000000002</v>
      </c>
    </row>
    <row r="757" spans="1:7" ht="15.75">
      <c r="A757" s="7" t="s">
        <v>1072</v>
      </c>
      <c r="B757" s="9" t="s">
        <v>539</v>
      </c>
      <c r="C757" s="4">
        <v>42948</v>
      </c>
      <c r="D757" s="5" t="s">
        <v>1632</v>
      </c>
      <c r="E757" s="18"/>
      <c r="F757" s="38">
        <v>89.06</v>
      </c>
      <c r="G757" s="27">
        <f t="shared" si="12"/>
        <v>17.812000000000001</v>
      </c>
    </row>
    <row r="758" spans="1:7" ht="15.75">
      <c r="A758" s="7" t="s">
        <v>1073</v>
      </c>
      <c r="B758" s="9" t="s">
        <v>540</v>
      </c>
      <c r="C758" s="4">
        <v>42948</v>
      </c>
      <c r="D758" s="5" t="s">
        <v>1632</v>
      </c>
      <c r="E758" s="18"/>
      <c r="F758" s="38">
        <v>110.64</v>
      </c>
      <c r="G758" s="27">
        <f t="shared" si="12"/>
        <v>22.128</v>
      </c>
    </row>
    <row r="759" spans="1:7" ht="15.75">
      <c r="A759" s="7" t="s">
        <v>1074</v>
      </c>
      <c r="B759" s="9" t="s">
        <v>541</v>
      </c>
      <c r="C759" s="4">
        <v>42948</v>
      </c>
      <c r="D759" s="5" t="s">
        <v>1632</v>
      </c>
      <c r="E759" s="18"/>
      <c r="F759" s="38">
        <v>116.02</v>
      </c>
      <c r="G759" s="27">
        <f t="shared" si="12"/>
        <v>23.204000000000001</v>
      </c>
    </row>
    <row r="760" spans="1:7" ht="15.75">
      <c r="A760" s="7" t="s">
        <v>1075</v>
      </c>
      <c r="B760" s="9" t="s">
        <v>542</v>
      </c>
      <c r="C760" s="4">
        <v>42948</v>
      </c>
      <c r="D760" s="5" t="s">
        <v>1632</v>
      </c>
      <c r="E760" s="18"/>
      <c r="F760" s="38">
        <v>131.27000000000001</v>
      </c>
      <c r="G760" s="27">
        <f t="shared" si="12"/>
        <v>26.254000000000005</v>
      </c>
    </row>
    <row r="761" spans="1:7" ht="15.75">
      <c r="A761" s="7" t="s">
        <v>1076</v>
      </c>
      <c r="B761" s="9" t="s">
        <v>543</v>
      </c>
      <c r="C761" s="4">
        <v>42948</v>
      </c>
      <c r="D761" s="5" t="s">
        <v>1632</v>
      </c>
      <c r="E761" s="18"/>
      <c r="F761" s="38">
        <v>137.66999999999999</v>
      </c>
      <c r="G761" s="27">
        <f t="shared" si="12"/>
        <v>27.533999999999999</v>
      </c>
    </row>
    <row r="762" spans="1:7" ht="15.75">
      <c r="A762" s="7" t="s">
        <v>1077</v>
      </c>
      <c r="B762" s="9" t="s">
        <v>544</v>
      </c>
      <c r="C762" s="4">
        <v>42948</v>
      </c>
      <c r="D762" s="5" t="s">
        <v>1632</v>
      </c>
      <c r="E762" s="18"/>
      <c r="F762" s="38">
        <v>146.82</v>
      </c>
      <c r="G762" s="27">
        <f t="shared" si="12"/>
        <v>29.364000000000001</v>
      </c>
    </row>
    <row r="763" spans="1:7" ht="15.75">
      <c r="A763" s="7" t="s">
        <v>1048</v>
      </c>
      <c r="B763" s="9" t="s">
        <v>545</v>
      </c>
      <c r="C763" s="4">
        <v>42948</v>
      </c>
      <c r="D763" s="5" t="s">
        <v>1632</v>
      </c>
      <c r="E763" s="18"/>
      <c r="F763" s="38">
        <v>152.37</v>
      </c>
      <c r="G763" s="27">
        <f t="shared" si="12"/>
        <v>30.474000000000004</v>
      </c>
    </row>
    <row r="764" spans="1:7" ht="15.75">
      <c r="A764" s="7" t="s">
        <v>1078</v>
      </c>
      <c r="B764" s="9" t="s">
        <v>546</v>
      </c>
      <c r="C764" s="4">
        <v>42948</v>
      </c>
      <c r="D764" s="5" t="s">
        <v>1632</v>
      </c>
      <c r="E764" s="18"/>
      <c r="F764" s="38">
        <v>159.81</v>
      </c>
      <c r="G764" s="27">
        <f t="shared" si="12"/>
        <v>31.962000000000003</v>
      </c>
    </row>
    <row r="765" spans="1:7" ht="15.75">
      <c r="A765" s="7" t="s">
        <v>1079</v>
      </c>
      <c r="B765" s="9" t="s">
        <v>547</v>
      </c>
      <c r="C765" s="4">
        <v>42948</v>
      </c>
      <c r="D765" s="5" t="s">
        <v>1632</v>
      </c>
      <c r="E765" s="18"/>
      <c r="F765" s="38">
        <v>170.4</v>
      </c>
      <c r="G765" s="27">
        <f t="shared" si="12"/>
        <v>34.080000000000005</v>
      </c>
    </row>
    <row r="766" spans="1:7" ht="15.75">
      <c r="A766" s="7" t="s">
        <v>1081</v>
      </c>
      <c r="B766" s="9" t="s">
        <v>548</v>
      </c>
      <c r="C766" s="4">
        <v>42948</v>
      </c>
      <c r="D766" s="5" t="s">
        <v>1632</v>
      </c>
      <c r="E766" s="18"/>
      <c r="F766" s="38">
        <v>185.16</v>
      </c>
      <c r="G766" s="27">
        <f t="shared" si="12"/>
        <v>37.032000000000004</v>
      </c>
    </row>
    <row r="767" spans="1:7" ht="15.75">
      <c r="A767" s="7" t="s">
        <v>1939</v>
      </c>
      <c r="B767" s="9" t="s">
        <v>549</v>
      </c>
      <c r="C767" s="4">
        <v>42948</v>
      </c>
      <c r="D767" s="5" t="s">
        <v>1632</v>
      </c>
      <c r="E767" s="18"/>
      <c r="F767" s="38">
        <v>173.16</v>
      </c>
      <c r="G767" s="27">
        <f t="shared" si="12"/>
        <v>34.631999999999998</v>
      </c>
    </row>
    <row r="768" spans="1:7" ht="15.75">
      <c r="A768" s="7" t="s">
        <v>1082</v>
      </c>
      <c r="B768" s="9" t="s">
        <v>550</v>
      </c>
      <c r="C768" s="4">
        <v>42948</v>
      </c>
      <c r="D768" s="5" t="s">
        <v>1632</v>
      </c>
      <c r="E768" s="18"/>
      <c r="F768" s="38">
        <v>181.62</v>
      </c>
      <c r="G768" s="27">
        <f t="shared" si="12"/>
        <v>36.324000000000005</v>
      </c>
    </row>
    <row r="769" spans="1:7" ht="15.75">
      <c r="A769" s="7" t="s">
        <v>1083</v>
      </c>
      <c r="B769" s="9" t="s">
        <v>551</v>
      </c>
      <c r="C769" s="4">
        <v>42948</v>
      </c>
      <c r="D769" s="5" t="s">
        <v>1632</v>
      </c>
      <c r="E769" s="18"/>
      <c r="F769" s="38">
        <v>193.63</v>
      </c>
      <c r="G769" s="27">
        <f t="shared" si="12"/>
        <v>38.725999999999999</v>
      </c>
    </row>
    <row r="770" spans="1:7" ht="15.75">
      <c r="A770" s="7" t="s">
        <v>1084</v>
      </c>
      <c r="B770" s="9" t="s">
        <v>552</v>
      </c>
      <c r="C770" s="4">
        <v>42948</v>
      </c>
      <c r="D770" s="5" t="s">
        <v>1632</v>
      </c>
      <c r="E770" s="18"/>
      <c r="F770" s="38">
        <v>210.41</v>
      </c>
      <c r="G770" s="27">
        <f t="shared" si="12"/>
        <v>42.082000000000001</v>
      </c>
    </row>
    <row r="771" spans="1:7" ht="15.75">
      <c r="A771" s="7" t="s">
        <v>1085</v>
      </c>
      <c r="B771" s="9" t="s">
        <v>553</v>
      </c>
      <c r="C771" s="4">
        <v>42948</v>
      </c>
      <c r="D771" s="5" t="s">
        <v>1632</v>
      </c>
      <c r="E771" s="18"/>
      <c r="F771" s="38">
        <v>226.31</v>
      </c>
      <c r="G771" s="27">
        <f t="shared" si="12"/>
        <v>45.262</v>
      </c>
    </row>
    <row r="772" spans="1:7" ht="15.75">
      <c r="A772" s="7" t="s">
        <v>1080</v>
      </c>
      <c r="B772" s="9" t="s">
        <v>554</v>
      </c>
      <c r="C772" s="4">
        <v>42948</v>
      </c>
      <c r="D772" s="5" t="s">
        <v>1632</v>
      </c>
      <c r="E772" s="18"/>
      <c r="F772" s="38">
        <v>248.95</v>
      </c>
      <c r="G772" s="27">
        <f t="shared" si="12"/>
        <v>49.79</v>
      </c>
    </row>
    <row r="773" spans="1:7" ht="15.75">
      <c r="A773" s="7" t="s">
        <v>1086</v>
      </c>
      <c r="B773" s="9" t="s">
        <v>555</v>
      </c>
      <c r="C773" s="4">
        <v>42948</v>
      </c>
      <c r="D773" s="5" t="s">
        <v>1632</v>
      </c>
      <c r="E773" s="18"/>
      <c r="F773" s="38">
        <v>203.32</v>
      </c>
      <c r="G773" s="27">
        <f t="shared" si="12"/>
        <v>40.664000000000001</v>
      </c>
    </row>
    <row r="774" spans="1:7" ht="15.75">
      <c r="A774" s="7" t="s">
        <v>1087</v>
      </c>
      <c r="B774" s="9" t="s">
        <v>556</v>
      </c>
      <c r="C774" s="4">
        <v>42948</v>
      </c>
      <c r="D774" s="5" t="s">
        <v>1632</v>
      </c>
      <c r="E774" s="18"/>
      <c r="F774" s="38">
        <v>216.78</v>
      </c>
      <c r="G774" s="27">
        <f t="shared" si="12"/>
        <v>43.356000000000002</v>
      </c>
    </row>
    <row r="775" spans="1:7" ht="15.75">
      <c r="A775" s="7" t="s">
        <v>1088</v>
      </c>
      <c r="B775" s="9" t="s">
        <v>557</v>
      </c>
      <c r="C775" s="4">
        <v>42948</v>
      </c>
      <c r="D775" s="5" t="s">
        <v>1632</v>
      </c>
      <c r="E775" s="18"/>
      <c r="F775" s="38">
        <v>235.53</v>
      </c>
      <c r="G775" s="27">
        <f t="shared" si="12"/>
        <v>47.106000000000002</v>
      </c>
    </row>
    <row r="776" spans="1:7" ht="15.75">
      <c r="A776" s="7" t="s">
        <v>1089</v>
      </c>
      <c r="B776" s="9" t="s">
        <v>558</v>
      </c>
      <c r="C776" s="4">
        <v>42948</v>
      </c>
      <c r="D776" s="5" t="s">
        <v>1632</v>
      </c>
      <c r="E776" s="18"/>
      <c r="F776" s="38">
        <v>253.34</v>
      </c>
      <c r="G776" s="27">
        <f t="shared" si="12"/>
        <v>50.668000000000006</v>
      </c>
    </row>
    <row r="777" spans="1:7" ht="15.75">
      <c r="A777" s="7" t="s">
        <v>1090</v>
      </c>
      <c r="B777" s="9" t="s">
        <v>559</v>
      </c>
      <c r="C777" s="4">
        <v>42948</v>
      </c>
      <c r="D777" s="5" t="s">
        <v>1632</v>
      </c>
      <c r="E777" s="18"/>
      <c r="F777" s="38">
        <v>278.72000000000003</v>
      </c>
      <c r="G777" s="27">
        <f t="shared" si="12"/>
        <v>55.744000000000007</v>
      </c>
    </row>
    <row r="778" spans="1:7" ht="15.75">
      <c r="A778" s="7" t="s">
        <v>1091</v>
      </c>
      <c r="B778" s="9" t="s">
        <v>560</v>
      </c>
      <c r="C778" s="4">
        <v>42948</v>
      </c>
      <c r="D778" s="5" t="s">
        <v>1632</v>
      </c>
      <c r="E778" s="18"/>
      <c r="F778" s="38">
        <v>225.54</v>
      </c>
      <c r="G778" s="27">
        <f t="shared" si="12"/>
        <v>45.108000000000004</v>
      </c>
    </row>
    <row r="779" spans="1:7" ht="15.75">
      <c r="A779" s="7" t="s">
        <v>1092</v>
      </c>
      <c r="B779" s="9" t="s">
        <v>561</v>
      </c>
      <c r="C779" s="4">
        <v>42948</v>
      </c>
      <c r="D779" s="5" t="s">
        <v>1632</v>
      </c>
      <c r="E779" s="18"/>
      <c r="F779" s="38">
        <v>240.46</v>
      </c>
      <c r="G779" s="27">
        <f t="shared" si="12"/>
        <v>48.092000000000006</v>
      </c>
    </row>
    <row r="780" spans="1:7" ht="15.75">
      <c r="A780" s="7" t="s">
        <v>1093</v>
      </c>
      <c r="B780" s="9" t="s">
        <v>562</v>
      </c>
      <c r="C780" s="4">
        <v>42948</v>
      </c>
      <c r="D780" s="5" t="s">
        <v>1632</v>
      </c>
      <c r="E780" s="18"/>
      <c r="F780" s="38">
        <v>261.17</v>
      </c>
      <c r="G780" s="27">
        <f t="shared" si="12"/>
        <v>52.234000000000009</v>
      </c>
    </row>
    <row r="781" spans="1:7" ht="15.75">
      <c r="A781" s="7" t="s">
        <v>1094</v>
      </c>
      <c r="B781" s="9" t="s">
        <v>563</v>
      </c>
      <c r="C781" s="4">
        <v>42948</v>
      </c>
      <c r="D781" s="5" t="s">
        <v>1632</v>
      </c>
      <c r="E781" s="18"/>
      <c r="F781" s="38">
        <v>280.89</v>
      </c>
      <c r="G781" s="27">
        <f t="shared" si="12"/>
        <v>56.177999999999997</v>
      </c>
    </row>
    <row r="782" spans="1:7" ht="15.75">
      <c r="A782" s="7" t="s">
        <v>1095</v>
      </c>
      <c r="B782" s="9" t="s">
        <v>564</v>
      </c>
      <c r="C782" s="4">
        <v>42948</v>
      </c>
      <c r="D782" s="5" t="s">
        <v>1632</v>
      </c>
      <c r="E782" s="18"/>
      <c r="F782" s="38">
        <v>308.93</v>
      </c>
      <c r="G782" s="27">
        <f t="shared" si="12"/>
        <v>61.786000000000001</v>
      </c>
    </row>
    <row r="783" spans="1:7" ht="15.75">
      <c r="A783" s="7" t="s">
        <v>1096</v>
      </c>
      <c r="B783" s="9" t="s">
        <v>565</v>
      </c>
      <c r="C783" s="4">
        <v>42948</v>
      </c>
      <c r="D783" s="5" t="s">
        <v>1632</v>
      </c>
      <c r="E783" s="18"/>
      <c r="F783" s="38">
        <v>334.91</v>
      </c>
      <c r="G783" s="27">
        <f t="shared" si="12"/>
        <v>66.982000000000014</v>
      </c>
    </row>
    <row r="784" spans="1:7" ht="15.75">
      <c r="A784" s="7" t="s">
        <v>1097</v>
      </c>
      <c r="B784" s="9" t="s">
        <v>566</v>
      </c>
      <c r="C784" s="4">
        <v>42948</v>
      </c>
      <c r="D784" s="5" t="s">
        <v>1632</v>
      </c>
      <c r="E784" s="18"/>
      <c r="F784" s="38">
        <v>384.06</v>
      </c>
      <c r="G784" s="27">
        <f t="shared" si="12"/>
        <v>76.812000000000012</v>
      </c>
    </row>
    <row r="785" spans="1:7" ht="15.75">
      <c r="A785" s="7" t="s">
        <v>469</v>
      </c>
      <c r="B785" s="9" t="s">
        <v>567</v>
      </c>
      <c r="C785" s="4">
        <v>42948</v>
      </c>
      <c r="D785" s="5" t="s">
        <v>1632</v>
      </c>
      <c r="E785" s="18"/>
      <c r="F785" s="38">
        <v>263.58999999999997</v>
      </c>
      <c r="G785" s="27">
        <f t="shared" si="12"/>
        <v>52.717999999999996</v>
      </c>
    </row>
    <row r="786" spans="1:7" ht="15.75">
      <c r="A786" s="7" t="s">
        <v>472</v>
      </c>
      <c r="B786" s="9" t="s">
        <v>568</v>
      </c>
      <c r="C786" s="4">
        <v>42948</v>
      </c>
      <c r="D786" s="5" t="s">
        <v>1632</v>
      </c>
      <c r="E786" s="18"/>
      <c r="F786" s="38">
        <v>338.66</v>
      </c>
      <c r="G786" s="27">
        <f t="shared" si="12"/>
        <v>67.732000000000014</v>
      </c>
    </row>
    <row r="787" spans="1:7" ht="15.75">
      <c r="A787" s="7" t="s">
        <v>470</v>
      </c>
      <c r="B787" s="9" t="s">
        <v>569</v>
      </c>
      <c r="C787" s="4">
        <v>42948</v>
      </c>
      <c r="D787" s="5" t="s">
        <v>1632</v>
      </c>
      <c r="E787" s="18"/>
      <c r="F787" s="38">
        <v>285.77</v>
      </c>
      <c r="G787" s="27">
        <f t="shared" si="12"/>
        <v>57.153999999999996</v>
      </c>
    </row>
    <row r="788" spans="1:7" ht="15.75">
      <c r="A788" s="7" t="s">
        <v>471</v>
      </c>
      <c r="B788" s="9" t="s">
        <v>570</v>
      </c>
      <c r="C788" s="4">
        <v>42948</v>
      </c>
      <c r="D788" s="5" t="s">
        <v>1632</v>
      </c>
      <c r="E788" s="18"/>
      <c r="F788" s="38">
        <v>307.94</v>
      </c>
      <c r="G788" s="27">
        <f t="shared" si="12"/>
        <v>61.588000000000001</v>
      </c>
    </row>
    <row r="789" spans="1:7" ht="15.75">
      <c r="A789" s="7" t="s">
        <v>473</v>
      </c>
      <c r="B789" s="9" t="s">
        <v>571</v>
      </c>
      <c r="C789" s="4">
        <v>42948</v>
      </c>
      <c r="D789" s="5" t="s">
        <v>1632</v>
      </c>
      <c r="E789" s="18"/>
      <c r="F789" s="38">
        <v>367.25</v>
      </c>
      <c r="G789" s="27">
        <f t="shared" si="12"/>
        <v>73.45</v>
      </c>
    </row>
    <row r="790" spans="1:7" ht="15.75">
      <c r="A790" s="7" t="s">
        <v>474</v>
      </c>
      <c r="B790" s="9" t="s">
        <v>572</v>
      </c>
      <c r="C790" s="4">
        <v>42948</v>
      </c>
      <c r="D790" s="5" t="s">
        <v>1632</v>
      </c>
      <c r="E790" s="18"/>
      <c r="F790" s="38">
        <v>420.81</v>
      </c>
      <c r="G790" s="27">
        <f t="shared" ref="G790:G853" si="13">F790*0.2</f>
        <v>84.162000000000006</v>
      </c>
    </row>
    <row r="791" spans="1:7" ht="15.75">
      <c r="A791" s="7" t="s">
        <v>475</v>
      </c>
      <c r="B791" s="9" t="s">
        <v>573</v>
      </c>
      <c r="C791" s="4">
        <v>42948</v>
      </c>
      <c r="D791" s="5" t="s">
        <v>1632</v>
      </c>
      <c r="E791" s="18"/>
      <c r="F791" s="38">
        <v>294.98</v>
      </c>
      <c r="G791" s="27">
        <f t="shared" si="13"/>
        <v>58.996000000000009</v>
      </c>
    </row>
    <row r="792" spans="1:7" ht="15.75">
      <c r="A792" s="7" t="s">
        <v>476</v>
      </c>
      <c r="B792" s="9" t="s">
        <v>574</v>
      </c>
      <c r="C792" s="4">
        <v>42948</v>
      </c>
      <c r="D792" s="5" t="s">
        <v>1632</v>
      </c>
      <c r="E792" s="18"/>
      <c r="F792" s="38">
        <v>319.64</v>
      </c>
      <c r="G792" s="27">
        <f t="shared" si="13"/>
        <v>63.927999999999997</v>
      </c>
    </row>
    <row r="793" spans="1:7" ht="15.75">
      <c r="A793" s="7" t="s">
        <v>477</v>
      </c>
      <c r="B793" s="9" t="s">
        <v>575</v>
      </c>
      <c r="C793" s="4">
        <v>42948</v>
      </c>
      <c r="D793" s="5" t="s">
        <v>1632</v>
      </c>
      <c r="E793" s="18"/>
      <c r="F793" s="38">
        <v>342.81</v>
      </c>
      <c r="G793" s="27">
        <f t="shared" si="13"/>
        <v>68.561999999999998</v>
      </c>
    </row>
    <row r="794" spans="1:7" ht="15.75">
      <c r="A794" s="7" t="s">
        <v>478</v>
      </c>
      <c r="B794" s="9" t="s">
        <v>576</v>
      </c>
      <c r="C794" s="4">
        <v>42948</v>
      </c>
      <c r="D794" s="5" t="s">
        <v>1632</v>
      </c>
      <c r="E794" s="18"/>
      <c r="F794" s="38">
        <v>368.43</v>
      </c>
      <c r="G794" s="27">
        <f t="shared" si="13"/>
        <v>73.686000000000007</v>
      </c>
    </row>
    <row r="795" spans="1:7" ht="15.75">
      <c r="A795" s="7" t="s">
        <v>479</v>
      </c>
      <c r="B795" s="9" t="s">
        <v>577</v>
      </c>
      <c r="C795" s="4">
        <v>42948</v>
      </c>
      <c r="D795" s="5" t="s">
        <v>1632</v>
      </c>
      <c r="E795" s="18"/>
      <c r="F795" s="38">
        <v>399.46</v>
      </c>
      <c r="G795" s="27">
        <f t="shared" si="13"/>
        <v>79.891999999999996</v>
      </c>
    </row>
    <row r="796" spans="1:7" ht="15.75">
      <c r="A796" s="7" t="s">
        <v>480</v>
      </c>
      <c r="B796" s="9" t="s">
        <v>578</v>
      </c>
      <c r="C796" s="4">
        <v>42948</v>
      </c>
      <c r="D796" s="5" t="s">
        <v>1632</v>
      </c>
      <c r="E796" s="18"/>
      <c r="F796" s="38">
        <v>457.7</v>
      </c>
      <c r="G796" s="27">
        <f t="shared" si="13"/>
        <v>91.54</v>
      </c>
    </row>
    <row r="797" spans="1:7" ht="15.75">
      <c r="A797" s="7" t="s">
        <v>1098</v>
      </c>
      <c r="B797" s="9" t="s">
        <v>579</v>
      </c>
      <c r="C797" s="4">
        <v>42948</v>
      </c>
      <c r="D797" s="5" t="s">
        <v>1632</v>
      </c>
      <c r="E797" s="18"/>
      <c r="F797" s="38">
        <v>67.83</v>
      </c>
      <c r="G797" s="27">
        <f t="shared" si="13"/>
        <v>13.566000000000001</v>
      </c>
    </row>
    <row r="798" spans="1:7" ht="15.75">
      <c r="A798" s="7" t="s">
        <v>1099</v>
      </c>
      <c r="B798" s="9" t="s">
        <v>580</v>
      </c>
      <c r="C798" s="4">
        <v>42948</v>
      </c>
      <c r="D798" s="5" t="s">
        <v>1632</v>
      </c>
      <c r="E798" s="18"/>
      <c r="F798" s="38">
        <v>70.150000000000006</v>
      </c>
      <c r="G798" s="27">
        <f t="shared" si="13"/>
        <v>14.030000000000001</v>
      </c>
    </row>
    <row r="799" spans="1:7" ht="15.75">
      <c r="A799" s="7" t="s">
        <v>1100</v>
      </c>
      <c r="B799" s="9" t="s">
        <v>581</v>
      </c>
      <c r="C799" s="4">
        <v>42948</v>
      </c>
      <c r="D799" s="5" t="s">
        <v>1632</v>
      </c>
      <c r="E799" s="18"/>
      <c r="F799" s="38">
        <v>88.08</v>
      </c>
      <c r="G799" s="27">
        <f t="shared" si="13"/>
        <v>17.616</v>
      </c>
    </row>
    <row r="800" spans="1:7" ht="15.75">
      <c r="A800" s="7" t="s">
        <v>1101</v>
      </c>
      <c r="B800" s="9" t="s">
        <v>582</v>
      </c>
      <c r="C800" s="4">
        <v>42948</v>
      </c>
      <c r="D800" s="5" t="s">
        <v>1632</v>
      </c>
      <c r="E800" s="18"/>
      <c r="F800" s="38">
        <v>91.12</v>
      </c>
      <c r="G800" s="27">
        <f t="shared" si="13"/>
        <v>18.224</v>
      </c>
    </row>
    <row r="801" spans="1:7" ht="15.75">
      <c r="A801" s="7" t="s">
        <v>1102</v>
      </c>
      <c r="B801" s="9" t="s">
        <v>583</v>
      </c>
      <c r="C801" s="4">
        <v>42948</v>
      </c>
      <c r="D801" s="5" t="s">
        <v>1632</v>
      </c>
      <c r="E801" s="18"/>
      <c r="F801" s="38">
        <v>113.17</v>
      </c>
      <c r="G801" s="27">
        <f t="shared" si="13"/>
        <v>22.634</v>
      </c>
    </row>
    <row r="802" spans="1:7" ht="15.75">
      <c r="A802" s="7" t="s">
        <v>1103</v>
      </c>
      <c r="B802" s="9" t="s">
        <v>584</v>
      </c>
      <c r="C802" s="4">
        <v>42948</v>
      </c>
      <c r="D802" s="5" t="s">
        <v>1632</v>
      </c>
      <c r="E802" s="18"/>
      <c r="F802" s="38">
        <v>118.58</v>
      </c>
      <c r="G802" s="27">
        <f t="shared" si="13"/>
        <v>23.716000000000001</v>
      </c>
    </row>
    <row r="803" spans="1:7" ht="15.75">
      <c r="A803" s="7" t="s">
        <v>1104</v>
      </c>
      <c r="B803" s="9" t="s">
        <v>585</v>
      </c>
      <c r="C803" s="4">
        <v>42948</v>
      </c>
      <c r="D803" s="5" t="s">
        <v>1632</v>
      </c>
      <c r="E803" s="18"/>
      <c r="F803" s="38">
        <v>134.29</v>
      </c>
      <c r="G803" s="27">
        <f t="shared" si="13"/>
        <v>26.858000000000001</v>
      </c>
    </row>
    <row r="804" spans="1:7" ht="15.75">
      <c r="A804" s="7" t="s">
        <v>1105</v>
      </c>
      <c r="B804" s="9" t="s">
        <v>586</v>
      </c>
      <c r="C804" s="4">
        <v>42948</v>
      </c>
      <c r="D804" s="5" t="s">
        <v>1632</v>
      </c>
      <c r="E804" s="18"/>
      <c r="F804" s="38">
        <v>140.72999999999999</v>
      </c>
      <c r="G804" s="27">
        <f t="shared" si="13"/>
        <v>28.146000000000001</v>
      </c>
    </row>
    <row r="805" spans="1:7" ht="15.75">
      <c r="A805" s="7" t="s">
        <v>1106</v>
      </c>
      <c r="B805" s="9" t="s">
        <v>587</v>
      </c>
      <c r="C805" s="4">
        <v>42948</v>
      </c>
      <c r="D805" s="5" t="s">
        <v>1632</v>
      </c>
      <c r="E805" s="18"/>
      <c r="F805" s="38">
        <v>149.88999999999999</v>
      </c>
      <c r="G805" s="27">
        <f t="shared" si="13"/>
        <v>29.977999999999998</v>
      </c>
    </row>
    <row r="806" spans="1:7" ht="15.75">
      <c r="A806" s="7" t="s">
        <v>1107</v>
      </c>
      <c r="B806" s="9" t="s">
        <v>588</v>
      </c>
      <c r="C806" s="4">
        <v>42948</v>
      </c>
      <c r="D806" s="5" t="s">
        <v>1632</v>
      </c>
      <c r="E806" s="18"/>
      <c r="F806" s="38">
        <v>155.88999999999999</v>
      </c>
      <c r="G806" s="27">
        <f t="shared" si="13"/>
        <v>31.177999999999997</v>
      </c>
    </row>
    <row r="807" spans="1:7" ht="15.75">
      <c r="A807" s="7" t="s">
        <v>1108</v>
      </c>
      <c r="B807" s="9" t="s">
        <v>589</v>
      </c>
      <c r="C807" s="4">
        <v>42948</v>
      </c>
      <c r="D807" s="5" t="s">
        <v>1632</v>
      </c>
      <c r="E807" s="18"/>
      <c r="F807" s="38">
        <v>163.37</v>
      </c>
      <c r="G807" s="27">
        <f t="shared" si="13"/>
        <v>32.673999999999999</v>
      </c>
    </row>
    <row r="808" spans="1:7" ht="15.75">
      <c r="A808" s="7" t="s">
        <v>1109</v>
      </c>
      <c r="B808" s="9" t="s">
        <v>590</v>
      </c>
      <c r="C808" s="4">
        <v>42948</v>
      </c>
      <c r="D808" s="5" t="s">
        <v>1632</v>
      </c>
      <c r="E808" s="18"/>
      <c r="F808" s="38">
        <v>173.97</v>
      </c>
      <c r="G808" s="27">
        <f t="shared" si="13"/>
        <v>34.794000000000004</v>
      </c>
    </row>
    <row r="809" spans="1:7" ht="15.75">
      <c r="A809" s="7" t="s">
        <v>1111</v>
      </c>
      <c r="B809" s="9" t="s">
        <v>591</v>
      </c>
      <c r="C809" s="4">
        <v>42948</v>
      </c>
      <c r="D809" s="5" t="s">
        <v>1632</v>
      </c>
      <c r="E809" s="18"/>
      <c r="F809" s="38">
        <v>188.74</v>
      </c>
      <c r="G809" s="27">
        <f t="shared" si="13"/>
        <v>37.748000000000005</v>
      </c>
    </row>
    <row r="810" spans="1:7" ht="15.75">
      <c r="A810" s="7" t="s">
        <v>1940</v>
      </c>
      <c r="B810" s="9" t="s">
        <v>592</v>
      </c>
      <c r="C810" s="4">
        <v>42948</v>
      </c>
      <c r="D810" s="5" t="s">
        <v>1632</v>
      </c>
      <c r="E810" s="18"/>
      <c r="F810" s="38">
        <v>177.18</v>
      </c>
      <c r="G810" s="27">
        <f t="shared" si="13"/>
        <v>35.436</v>
      </c>
    </row>
    <row r="811" spans="1:7" ht="15.75">
      <c r="A811" s="7" t="s">
        <v>1112</v>
      </c>
      <c r="B811" s="9" t="s">
        <v>593</v>
      </c>
      <c r="C811" s="4">
        <v>42948</v>
      </c>
      <c r="D811" s="5" t="s">
        <v>1632</v>
      </c>
      <c r="E811" s="18"/>
      <c r="F811" s="38">
        <v>185.68</v>
      </c>
      <c r="G811" s="27">
        <f t="shared" si="13"/>
        <v>37.136000000000003</v>
      </c>
    </row>
    <row r="812" spans="1:7" ht="15.75">
      <c r="A812" s="7" t="s">
        <v>1113</v>
      </c>
      <c r="B812" s="9" t="s">
        <v>594</v>
      </c>
      <c r="C812" s="4">
        <v>42948</v>
      </c>
      <c r="D812" s="5" t="s">
        <v>1632</v>
      </c>
      <c r="E812" s="18"/>
      <c r="F812" s="38">
        <v>197.7</v>
      </c>
      <c r="G812" s="27">
        <f t="shared" si="13"/>
        <v>39.54</v>
      </c>
    </row>
    <row r="813" spans="1:7" ht="15.75">
      <c r="A813" s="7" t="s">
        <v>1114</v>
      </c>
      <c r="B813" s="9" t="s">
        <v>595</v>
      </c>
      <c r="C813" s="4">
        <v>42948</v>
      </c>
      <c r="D813" s="5" t="s">
        <v>1632</v>
      </c>
      <c r="E813" s="18"/>
      <c r="F813" s="38">
        <v>214.49</v>
      </c>
      <c r="G813" s="27">
        <f t="shared" si="13"/>
        <v>42.898000000000003</v>
      </c>
    </row>
    <row r="814" spans="1:7" ht="15.75">
      <c r="A814" s="7" t="s">
        <v>1115</v>
      </c>
      <c r="B814" s="9" t="s">
        <v>596</v>
      </c>
      <c r="C814" s="4">
        <v>42948</v>
      </c>
      <c r="D814" s="5" t="s">
        <v>1632</v>
      </c>
      <c r="E814" s="18"/>
      <c r="F814" s="38">
        <v>230.23</v>
      </c>
      <c r="G814" s="27">
        <f t="shared" si="13"/>
        <v>46.045999999999999</v>
      </c>
    </row>
    <row r="815" spans="1:7" ht="15.75">
      <c r="A815" s="7" t="s">
        <v>1110</v>
      </c>
      <c r="B815" s="9" t="s">
        <v>597</v>
      </c>
      <c r="C815" s="4">
        <v>42948</v>
      </c>
      <c r="D815" s="5" t="s">
        <v>1632</v>
      </c>
      <c r="E815" s="18"/>
      <c r="F815" s="38">
        <v>248.95</v>
      </c>
      <c r="G815" s="27">
        <f t="shared" si="13"/>
        <v>49.79</v>
      </c>
    </row>
    <row r="816" spans="1:7" ht="15.75">
      <c r="A816" s="7" t="s">
        <v>1116</v>
      </c>
      <c r="B816" s="9" t="s">
        <v>598</v>
      </c>
      <c r="C816" s="4">
        <v>42948</v>
      </c>
      <c r="D816" s="5" t="s">
        <v>1632</v>
      </c>
      <c r="E816" s="18"/>
      <c r="F816" s="38">
        <v>207.88</v>
      </c>
      <c r="G816" s="27">
        <f t="shared" si="13"/>
        <v>41.576000000000001</v>
      </c>
    </row>
    <row r="817" spans="1:7" ht="15.75">
      <c r="A817" s="7" t="s">
        <v>1117</v>
      </c>
      <c r="B817" s="9" t="s">
        <v>599</v>
      </c>
      <c r="C817" s="4">
        <v>42948</v>
      </c>
      <c r="D817" s="5" t="s">
        <v>1632</v>
      </c>
      <c r="E817" s="18"/>
      <c r="F817" s="38">
        <v>221.35</v>
      </c>
      <c r="G817" s="27">
        <f t="shared" si="13"/>
        <v>44.27</v>
      </c>
    </row>
    <row r="818" spans="1:7" ht="15.75">
      <c r="A818" s="7" t="s">
        <v>1118</v>
      </c>
      <c r="B818" s="9" t="s">
        <v>600</v>
      </c>
      <c r="C818" s="4">
        <v>42948</v>
      </c>
      <c r="D818" s="5" t="s">
        <v>1632</v>
      </c>
      <c r="E818" s="18"/>
      <c r="F818" s="38">
        <v>240.11</v>
      </c>
      <c r="G818" s="27">
        <f t="shared" si="13"/>
        <v>48.022000000000006</v>
      </c>
    </row>
    <row r="819" spans="1:7" ht="15.75">
      <c r="A819" s="7" t="s">
        <v>1119</v>
      </c>
      <c r="B819" s="9" t="s">
        <v>601</v>
      </c>
      <c r="C819" s="4">
        <v>42948</v>
      </c>
      <c r="D819" s="5" t="s">
        <v>1632</v>
      </c>
      <c r="E819" s="18"/>
      <c r="F819" s="38">
        <v>257.67</v>
      </c>
      <c r="G819" s="27">
        <f t="shared" si="13"/>
        <v>51.534000000000006</v>
      </c>
    </row>
    <row r="820" spans="1:7" ht="15.75">
      <c r="A820" s="7" t="s">
        <v>1120</v>
      </c>
      <c r="B820" s="9" t="s">
        <v>602</v>
      </c>
      <c r="C820" s="4">
        <v>42948</v>
      </c>
      <c r="D820" s="5" t="s">
        <v>1632</v>
      </c>
      <c r="E820" s="18"/>
      <c r="F820" s="38">
        <v>278.72000000000003</v>
      </c>
      <c r="G820" s="27">
        <f t="shared" si="13"/>
        <v>55.744000000000007</v>
      </c>
    </row>
    <row r="821" spans="1:7" ht="15.75">
      <c r="A821" s="7" t="s">
        <v>1121</v>
      </c>
      <c r="B821" s="9" t="s">
        <v>603</v>
      </c>
      <c r="C821" s="4">
        <v>42948</v>
      </c>
      <c r="D821" s="5" t="s">
        <v>1632</v>
      </c>
      <c r="E821" s="18"/>
      <c r="F821" s="38">
        <v>230.59</v>
      </c>
      <c r="G821" s="27">
        <f t="shared" si="13"/>
        <v>46.118000000000002</v>
      </c>
    </row>
    <row r="822" spans="1:7" ht="15.75">
      <c r="A822" s="7" t="s">
        <v>1122</v>
      </c>
      <c r="B822" s="9" t="s">
        <v>604</v>
      </c>
      <c r="C822" s="4">
        <v>42948</v>
      </c>
      <c r="D822" s="5" t="s">
        <v>1632</v>
      </c>
      <c r="E822" s="18"/>
      <c r="F822" s="38">
        <v>245.53</v>
      </c>
      <c r="G822" s="27">
        <f t="shared" si="13"/>
        <v>49.106000000000002</v>
      </c>
    </row>
    <row r="823" spans="1:7" ht="15.75">
      <c r="A823" s="7" t="s">
        <v>1123</v>
      </c>
      <c r="B823" s="9" t="s">
        <v>605</v>
      </c>
      <c r="C823" s="4">
        <v>42948</v>
      </c>
      <c r="D823" s="5" t="s">
        <v>1632</v>
      </c>
      <c r="E823" s="18"/>
      <c r="F823" s="38">
        <v>266.26</v>
      </c>
      <c r="G823" s="27">
        <f t="shared" si="13"/>
        <v>53.252000000000002</v>
      </c>
    </row>
    <row r="824" spans="1:7" ht="15.75">
      <c r="A824" s="7" t="s">
        <v>1124</v>
      </c>
      <c r="B824" s="9" t="s">
        <v>606</v>
      </c>
      <c r="C824" s="4">
        <v>42948</v>
      </c>
      <c r="D824" s="5" t="s">
        <v>1632</v>
      </c>
      <c r="E824" s="18"/>
      <c r="F824" s="38">
        <v>285.68</v>
      </c>
      <c r="G824" s="27">
        <f t="shared" si="13"/>
        <v>57.136000000000003</v>
      </c>
    </row>
    <row r="825" spans="1:7" ht="15.75">
      <c r="A825" s="7" t="s">
        <v>1125</v>
      </c>
      <c r="B825" s="9" t="s">
        <v>607</v>
      </c>
      <c r="C825" s="4">
        <v>42948</v>
      </c>
      <c r="D825" s="5" t="s">
        <v>1632</v>
      </c>
      <c r="E825" s="18"/>
      <c r="F825" s="38">
        <v>308.93</v>
      </c>
      <c r="G825" s="27">
        <f t="shared" si="13"/>
        <v>61.786000000000001</v>
      </c>
    </row>
    <row r="826" spans="1:7" ht="15.75">
      <c r="A826" s="7" t="s">
        <v>1126</v>
      </c>
      <c r="B826" s="9" t="s">
        <v>608</v>
      </c>
      <c r="C826" s="4">
        <v>42948</v>
      </c>
      <c r="D826" s="5" t="s">
        <v>1632</v>
      </c>
      <c r="E826" s="18"/>
      <c r="F826" s="38">
        <v>335.02</v>
      </c>
      <c r="G826" s="27">
        <f t="shared" si="13"/>
        <v>67.004000000000005</v>
      </c>
    </row>
    <row r="827" spans="1:7" ht="15.75">
      <c r="A827" s="7" t="s">
        <v>1127</v>
      </c>
      <c r="B827" s="9" t="s">
        <v>609</v>
      </c>
      <c r="C827" s="4">
        <v>42948</v>
      </c>
      <c r="D827" s="5" t="s">
        <v>1632</v>
      </c>
      <c r="E827" s="18"/>
      <c r="F827" s="38">
        <v>383.96</v>
      </c>
      <c r="G827" s="27">
        <f t="shared" si="13"/>
        <v>76.792000000000002</v>
      </c>
    </row>
    <row r="828" spans="1:7" ht="15.75">
      <c r="A828" s="7" t="s">
        <v>481</v>
      </c>
      <c r="B828" s="9" t="s">
        <v>610</v>
      </c>
      <c r="C828" s="4">
        <v>42948</v>
      </c>
      <c r="D828" s="5" t="s">
        <v>1632</v>
      </c>
      <c r="E828" s="18"/>
      <c r="F828" s="38">
        <v>269.13</v>
      </c>
      <c r="G828" s="27">
        <f t="shared" si="13"/>
        <v>53.826000000000001</v>
      </c>
    </row>
    <row r="829" spans="1:7" ht="15.75">
      <c r="A829" s="7" t="s">
        <v>484</v>
      </c>
      <c r="B829" s="9" t="s">
        <v>611</v>
      </c>
      <c r="C829" s="4">
        <v>42948</v>
      </c>
      <c r="D829" s="5" t="s">
        <v>1632</v>
      </c>
      <c r="E829" s="18"/>
      <c r="F829" s="38">
        <v>338.66</v>
      </c>
      <c r="G829" s="27">
        <f t="shared" si="13"/>
        <v>67.732000000000014</v>
      </c>
    </row>
    <row r="830" spans="1:7" ht="15.75">
      <c r="A830" s="7" t="s">
        <v>482</v>
      </c>
      <c r="B830" s="9" t="s">
        <v>612</v>
      </c>
      <c r="C830" s="4">
        <v>42948</v>
      </c>
      <c r="D830" s="5" t="s">
        <v>1632</v>
      </c>
      <c r="E830" s="18"/>
      <c r="F830" s="38">
        <v>291.88</v>
      </c>
      <c r="G830" s="27">
        <f t="shared" si="13"/>
        <v>58.376000000000005</v>
      </c>
    </row>
    <row r="831" spans="1:7" ht="15.75">
      <c r="A831" s="7" t="s">
        <v>483</v>
      </c>
      <c r="B831" s="9" t="s">
        <v>613</v>
      </c>
      <c r="C831" s="4">
        <v>42948</v>
      </c>
      <c r="D831" s="5" t="s">
        <v>1632</v>
      </c>
      <c r="E831" s="18"/>
      <c r="F831" s="38">
        <v>323.31</v>
      </c>
      <c r="G831" s="27">
        <f t="shared" si="13"/>
        <v>64.662000000000006</v>
      </c>
    </row>
    <row r="832" spans="1:7" ht="15.75">
      <c r="A832" s="7" t="s">
        <v>485</v>
      </c>
      <c r="B832" s="9" t="s">
        <v>614</v>
      </c>
      <c r="C832" s="4">
        <v>42948</v>
      </c>
      <c r="D832" s="5" t="s">
        <v>1632</v>
      </c>
      <c r="E832" s="18"/>
      <c r="F832" s="38">
        <v>367.25</v>
      </c>
      <c r="G832" s="27">
        <f t="shared" si="13"/>
        <v>73.45</v>
      </c>
    </row>
    <row r="833" spans="1:174" ht="15.75">
      <c r="A833" s="7" t="s">
        <v>486</v>
      </c>
      <c r="B833" s="9" t="s">
        <v>615</v>
      </c>
      <c r="C833" s="4">
        <v>42948</v>
      </c>
      <c r="D833" s="5" t="s">
        <v>1632</v>
      </c>
      <c r="E833" s="18"/>
      <c r="F833" s="38">
        <v>420.81</v>
      </c>
      <c r="G833" s="27">
        <f t="shared" si="13"/>
        <v>84.162000000000006</v>
      </c>
    </row>
    <row r="834" spans="1:174" ht="15.75">
      <c r="A834" s="7" t="s">
        <v>487</v>
      </c>
      <c r="B834" s="9" t="s">
        <v>616</v>
      </c>
      <c r="C834" s="4">
        <v>42948</v>
      </c>
      <c r="D834" s="5" t="s">
        <v>1632</v>
      </c>
      <c r="E834" s="18"/>
      <c r="F834" s="38">
        <v>294.98</v>
      </c>
      <c r="G834" s="27">
        <f t="shared" si="13"/>
        <v>58.996000000000009</v>
      </c>
    </row>
    <row r="835" spans="1:174" ht="15.75">
      <c r="A835" s="7" t="s">
        <v>488</v>
      </c>
      <c r="B835" s="9" t="s">
        <v>617</v>
      </c>
      <c r="C835" s="4">
        <v>42948</v>
      </c>
      <c r="D835" s="5" t="s">
        <v>1632</v>
      </c>
      <c r="E835" s="18"/>
      <c r="F835" s="38">
        <v>319.64</v>
      </c>
      <c r="G835" s="27">
        <f t="shared" si="13"/>
        <v>63.927999999999997</v>
      </c>
    </row>
    <row r="836" spans="1:174" ht="15.75">
      <c r="A836" s="7" t="s">
        <v>489</v>
      </c>
      <c r="B836" s="9" t="s">
        <v>618</v>
      </c>
      <c r="C836" s="4">
        <v>42948</v>
      </c>
      <c r="D836" s="5" t="s">
        <v>1632</v>
      </c>
      <c r="E836" s="18"/>
      <c r="F836" s="38">
        <v>342.81</v>
      </c>
      <c r="G836" s="27">
        <f t="shared" si="13"/>
        <v>68.561999999999998</v>
      </c>
    </row>
    <row r="837" spans="1:174" ht="15.75">
      <c r="A837" s="7" t="s">
        <v>490</v>
      </c>
      <c r="B837" s="9" t="s">
        <v>619</v>
      </c>
      <c r="C837" s="4">
        <v>42948</v>
      </c>
      <c r="D837" s="5" t="s">
        <v>1632</v>
      </c>
      <c r="E837" s="18"/>
      <c r="F837" s="38">
        <v>368.43</v>
      </c>
      <c r="G837" s="27">
        <f t="shared" si="13"/>
        <v>73.686000000000007</v>
      </c>
    </row>
    <row r="838" spans="1:174" ht="15.75">
      <c r="A838" s="7" t="s">
        <v>491</v>
      </c>
      <c r="B838" s="9" t="s">
        <v>620</v>
      </c>
      <c r="C838" s="4">
        <v>42948</v>
      </c>
      <c r="D838" s="5" t="s">
        <v>1632</v>
      </c>
      <c r="E838" s="18"/>
      <c r="F838" s="38">
        <v>399.45</v>
      </c>
      <c r="G838" s="27">
        <f t="shared" si="13"/>
        <v>79.89</v>
      </c>
    </row>
    <row r="839" spans="1:174" ht="15.75">
      <c r="A839" s="7" t="s">
        <v>492</v>
      </c>
      <c r="B839" s="9" t="s">
        <v>621</v>
      </c>
      <c r="C839" s="4">
        <v>42948</v>
      </c>
      <c r="D839" s="5" t="s">
        <v>1632</v>
      </c>
      <c r="E839" s="18"/>
      <c r="F839" s="38">
        <v>457.7</v>
      </c>
      <c r="G839" s="27">
        <f t="shared" si="13"/>
        <v>91.54</v>
      </c>
    </row>
    <row r="840" spans="1:174" s="20" customFormat="1" ht="15.75">
      <c r="A840" s="7" t="s">
        <v>1713</v>
      </c>
      <c r="B840" s="7" t="s">
        <v>94</v>
      </c>
      <c r="C840" s="4">
        <v>42948</v>
      </c>
      <c r="D840" s="21" t="s">
        <v>1632</v>
      </c>
      <c r="E840" s="22"/>
      <c r="F840" s="38">
        <v>15.36</v>
      </c>
      <c r="G840" s="28">
        <f t="shared" si="13"/>
        <v>3.0720000000000001</v>
      </c>
      <c r="H840" s="23"/>
      <c r="I840" s="23"/>
      <c r="J840" s="23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  <c r="AG840" s="24"/>
      <c r="AH840" s="24"/>
      <c r="AI840" s="24"/>
      <c r="AJ840" s="24"/>
      <c r="AK840" s="24"/>
      <c r="AL840" s="24"/>
      <c r="AM840" s="24"/>
      <c r="AN840" s="24"/>
      <c r="AO840" s="24"/>
      <c r="AP840" s="24"/>
      <c r="AQ840" s="24"/>
      <c r="AR840" s="24"/>
      <c r="AS840" s="24"/>
      <c r="AT840" s="24"/>
      <c r="AU840" s="24"/>
      <c r="AV840" s="24"/>
      <c r="AW840" s="24"/>
      <c r="AX840" s="24"/>
      <c r="AY840" s="24"/>
      <c r="AZ840" s="24"/>
      <c r="BA840" s="24"/>
      <c r="BB840" s="24"/>
      <c r="BC840" s="24"/>
      <c r="BD840" s="24"/>
      <c r="BE840" s="24"/>
      <c r="BF840" s="24"/>
      <c r="BG840" s="24"/>
      <c r="BH840" s="24"/>
      <c r="BI840" s="24"/>
      <c r="BJ840" s="24"/>
      <c r="BK840" s="24"/>
      <c r="BL840" s="24"/>
      <c r="BM840" s="24"/>
      <c r="BN840" s="24"/>
      <c r="BO840" s="24"/>
      <c r="BP840" s="24"/>
      <c r="BQ840" s="24"/>
      <c r="BR840" s="24"/>
      <c r="BS840" s="24"/>
      <c r="BT840" s="24"/>
      <c r="BU840" s="24"/>
      <c r="BV840" s="24"/>
      <c r="BW840" s="24"/>
      <c r="BX840" s="24"/>
      <c r="BY840" s="24"/>
      <c r="BZ840" s="24"/>
      <c r="CA840" s="24"/>
      <c r="CB840" s="24"/>
      <c r="CC840" s="24"/>
      <c r="CD840" s="24"/>
      <c r="CE840" s="24"/>
      <c r="CF840" s="24"/>
      <c r="CG840" s="24"/>
      <c r="CH840" s="24"/>
      <c r="CI840" s="24"/>
      <c r="CJ840" s="24"/>
      <c r="CK840" s="24"/>
      <c r="CL840" s="24"/>
      <c r="CM840" s="24"/>
      <c r="CN840" s="24"/>
      <c r="CO840" s="24"/>
      <c r="CP840" s="24"/>
      <c r="CQ840" s="24"/>
      <c r="CR840" s="24"/>
      <c r="CS840" s="24"/>
      <c r="CT840" s="24"/>
      <c r="CU840" s="24"/>
      <c r="CV840" s="24"/>
      <c r="CW840" s="24"/>
      <c r="CX840" s="24"/>
      <c r="CY840" s="24"/>
      <c r="CZ840" s="24"/>
      <c r="DA840" s="24"/>
      <c r="DB840" s="24"/>
      <c r="DC840" s="24"/>
      <c r="DD840" s="24"/>
      <c r="DE840" s="24"/>
      <c r="DF840" s="24"/>
      <c r="DG840" s="24"/>
      <c r="DH840" s="24"/>
      <c r="DI840" s="24"/>
      <c r="DJ840" s="24"/>
      <c r="DK840" s="24"/>
      <c r="DL840" s="24"/>
      <c r="DM840" s="24"/>
      <c r="DN840" s="24"/>
      <c r="DO840" s="24"/>
      <c r="DP840" s="24"/>
      <c r="DQ840" s="24"/>
      <c r="DR840" s="24"/>
      <c r="DS840" s="24"/>
      <c r="DT840" s="24"/>
      <c r="DU840" s="24"/>
      <c r="DV840" s="24"/>
      <c r="DW840" s="24"/>
      <c r="DX840" s="24"/>
      <c r="DY840" s="24"/>
      <c r="DZ840" s="24"/>
      <c r="EA840" s="24"/>
      <c r="EB840" s="24"/>
      <c r="EC840" s="24"/>
      <c r="ED840" s="24"/>
      <c r="EE840" s="24"/>
      <c r="EF840" s="24"/>
      <c r="EG840" s="24"/>
      <c r="EH840" s="24"/>
      <c r="EI840" s="24"/>
      <c r="EJ840" s="24"/>
      <c r="EK840" s="24"/>
      <c r="EL840" s="24"/>
      <c r="EM840" s="24"/>
      <c r="EN840" s="24"/>
      <c r="EO840" s="24"/>
      <c r="EP840" s="24"/>
      <c r="EQ840" s="24"/>
      <c r="ER840" s="24"/>
      <c r="ES840" s="24"/>
      <c r="ET840" s="24"/>
      <c r="EU840" s="24"/>
      <c r="EV840" s="24"/>
      <c r="EW840" s="24"/>
      <c r="EX840" s="24"/>
      <c r="EY840" s="24"/>
      <c r="EZ840" s="24"/>
      <c r="FA840" s="24"/>
      <c r="FB840" s="24"/>
      <c r="FC840" s="24"/>
      <c r="FD840" s="24"/>
      <c r="FE840" s="24"/>
      <c r="FF840" s="24"/>
      <c r="FG840" s="24"/>
      <c r="FH840" s="24"/>
      <c r="FI840" s="24"/>
      <c r="FJ840" s="24"/>
      <c r="FK840" s="24"/>
      <c r="FL840" s="24"/>
      <c r="FM840" s="24"/>
      <c r="FN840" s="24"/>
      <c r="FO840" s="24"/>
      <c r="FP840" s="24"/>
      <c r="FQ840" s="24"/>
      <c r="FR840" s="24"/>
    </row>
    <row r="841" spans="1:174" s="20" customFormat="1" ht="15.75">
      <c r="A841" s="7" t="s">
        <v>1714</v>
      </c>
      <c r="B841" s="7" t="s">
        <v>95</v>
      </c>
      <c r="C841" s="4">
        <v>42948</v>
      </c>
      <c r="D841" s="21" t="s">
        <v>1632</v>
      </c>
      <c r="E841" s="22"/>
      <c r="F841" s="38">
        <v>7.62</v>
      </c>
      <c r="G841" s="28">
        <f t="shared" si="13"/>
        <v>1.524</v>
      </c>
      <c r="H841" s="23"/>
      <c r="I841" s="23"/>
      <c r="J841" s="23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  <c r="AQ841" s="24"/>
      <c r="AR841" s="24"/>
      <c r="AS841" s="24"/>
      <c r="AT841" s="24"/>
      <c r="AU841" s="24"/>
      <c r="AV841" s="24"/>
      <c r="AW841" s="24"/>
      <c r="AX841" s="24"/>
      <c r="AY841" s="24"/>
      <c r="AZ841" s="24"/>
      <c r="BA841" s="24"/>
      <c r="BB841" s="24"/>
      <c r="BC841" s="24"/>
      <c r="BD841" s="24"/>
      <c r="BE841" s="24"/>
      <c r="BF841" s="24"/>
      <c r="BG841" s="24"/>
      <c r="BH841" s="24"/>
      <c r="BI841" s="24"/>
      <c r="BJ841" s="24"/>
      <c r="BK841" s="24"/>
      <c r="BL841" s="24"/>
      <c r="BM841" s="24"/>
      <c r="BN841" s="24"/>
      <c r="BO841" s="24"/>
      <c r="BP841" s="24"/>
      <c r="BQ841" s="24"/>
      <c r="BR841" s="24"/>
      <c r="BS841" s="24"/>
      <c r="BT841" s="24"/>
      <c r="BU841" s="24"/>
      <c r="BV841" s="24"/>
      <c r="BW841" s="24"/>
      <c r="BX841" s="24"/>
      <c r="BY841" s="24"/>
      <c r="BZ841" s="24"/>
      <c r="CA841" s="24"/>
      <c r="CB841" s="24"/>
      <c r="CC841" s="24"/>
      <c r="CD841" s="24"/>
      <c r="CE841" s="24"/>
      <c r="CF841" s="24"/>
      <c r="CG841" s="24"/>
      <c r="CH841" s="24"/>
      <c r="CI841" s="24"/>
      <c r="CJ841" s="24"/>
      <c r="CK841" s="24"/>
      <c r="CL841" s="24"/>
      <c r="CM841" s="24"/>
      <c r="CN841" s="24"/>
      <c r="CO841" s="24"/>
      <c r="CP841" s="24"/>
      <c r="CQ841" s="24"/>
      <c r="CR841" s="24"/>
      <c r="CS841" s="24"/>
      <c r="CT841" s="24"/>
      <c r="CU841" s="24"/>
      <c r="CV841" s="24"/>
      <c r="CW841" s="24"/>
      <c r="CX841" s="24"/>
      <c r="CY841" s="24"/>
      <c r="CZ841" s="24"/>
      <c r="DA841" s="24"/>
      <c r="DB841" s="24"/>
      <c r="DC841" s="24"/>
      <c r="DD841" s="24"/>
      <c r="DE841" s="24"/>
      <c r="DF841" s="24"/>
      <c r="DG841" s="24"/>
      <c r="DH841" s="24"/>
      <c r="DI841" s="24"/>
      <c r="DJ841" s="24"/>
      <c r="DK841" s="24"/>
      <c r="DL841" s="24"/>
      <c r="DM841" s="24"/>
      <c r="DN841" s="24"/>
      <c r="DO841" s="24"/>
      <c r="DP841" s="24"/>
      <c r="DQ841" s="24"/>
      <c r="DR841" s="24"/>
      <c r="DS841" s="24"/>
      <c r="DT841" s="24"/>
      <c r="DU841" s="24"/>
      <c r="DV841" s="24"/>
      <c r="DW841" s="24"/>
      <c r="DX841" s="24"/>
      <c r="DY841" s="24"/>
      <c r="DZ841" s="24"/>
      <c r="EA841" s="24"/>
      <c r="EB841" s="24"/>
      <c r="EC841" s="24"/>
      <c r="ED841" s="24"/>
      <c r="EE841" s="24"/>
      <c r="EF841" s="24"/>
      <c r="EG841" s="24"/>
      <c r="EH841" s="24"/>
      <c r="EI841" s="24"/>
      <c r="EJ841" s="24"/>
      <c r="EK841" s="24"/>
      <c r="EL841" s="24"/>
      <c r="EM841" s="24"/>
      <c r="EN841" s="24"/>
      <c r="EO841" s="24"/>
      <c r="EP841" s="24"/>
      <c r="EQ841" s="24"/>
      <c r="ER841" s="24"/>
      <c r="ES841" s="24"/>
      <c r="ET841" s="24"/>
      <c r="EU841" s="24"/>
      <c r="EV841" s="24"/>
      <c r="EW841" s="24"/>
      <c r="EX841" s="24"/>
      <c r="EY841" s="24"/>
      <c r="EZ841" s="24"/>
      <c r="FA841" s="24"/>
      <c r="FB841" s="24"/>
      <c r="FC841" s="24"/>
      <c r="FD841" s="24"/>
      <c r="FE841" s="24"/>
      <c r="FF841" s="24"/>
      <c r="FG841" s="24"/>
      <c r="FH841" s="24"/>
      <c r="FI841" s="24"/>
      <c r="FJ841" s="24"/>
      <c r="FK841" s="24"/>
      <c r="FL841" s="24"/>
      <c r="FM841" s="24"/>
      <c r="FN841" s="24"/>
      <c r="FO841" s="24"/>
      <c r="FP841" s="24"/>
      <c r="FQ841" s="24"/>
      <c r="FR841" s="24"/>
    </row>
    <row r="842" spans="1:174" s="20" customFormat="1" ht="15.75">
      <c r="A842" s="7" t="s">
        <v>1715</v>
      </c>
      <c r="B842" s="7" t="s">
        <v>96</v>
      </c>
      <c r="C842" s="4">
        <v>42948</v>
      </c>
      <c r="D842" s="21" t="s">
        <v>1632</v>
      </c>
      <c r="E842" s="22"/>
      <c r="F842" s="38">
        <v>11.37</v>
      </c>
      <c r="G842" s="28">
        <f t="shared" si="13"/>
        <v>2.274</v>
      </c>
      <c r="H842" s="23"/>
      <c r="I842" s="23"/>
      <c r="J842" s="23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  <c r="AG842" s="24"/>
      <c r="AH842" s="24"/>
      <c r="AI842" s="24"/>
      <c r="AJ842" s="24"/>
      <c r="AK842" s="24"/>
      <c r="AL842" s="24"/>
      <c r="AM842" s="24"/>
      <c r="AN842" s="24"/>
      <c r="AO842" s="24"/>
      <c r="AP842" s="24"/>
      <c r="AQ842" s="24"/>
      <c r="AR842" s="24"/>
      <c r="AS842" s="24"/>
      <c r="AT842" s="24"/>
      <c r="AU842" s="24"/>
      <c r="AV842" s="24"/>
      <c r="AW842" s="24"/>
      <c r="AX842" s="24"/>
      <c r="AY842" s="24"/>
      <c r="AZ842" s="24"/>
      <c r="BA842" s="24"/>
      <c r="BB842" s="24"/>
      <c r="BC842" s="24"/>
      <c r="BD842" s="24"/>
      <c r="BE842" s="24"/>
      <c r="BF842" s="24"/>
      <c r="BG842" s="24"/>
      <c r="BH842" s="24"/>
      <c r="BI842" s="24"/>
      <c r="BJ842" s="24"/>
      <c r="BK842" s="24"/>
      <c r="BL842" s="24"/>
      <c r="BM842" s="24"/>
      <c r="BN842" s="24"/>
      <c r="BO842" s="24"/>
      <c r="BP842" s="24"/>
      <c r="BQ842" s="24"/>
      <c r="BR842" s="24"/>
      <c r="BS842" s="24"/>
      <c r="BT842" s="24"/>
      <c r="BU842" s="24"/>
      <c r="BV842" s="24"/>
      <c r="BW842" s="24"/>
      <c r="BX842" s="24"/>
      <c r="BY842" s="24"/>
      <c r="BZ842" s="24"/>
      <c r="CA842" s="24"/>
      <c r="CB842" s="24"/>
      <c r="CC842" s="24"/>
      <c r="CD842" s="24"/>
      <c r="CE842" s="24"/>
      <c r="CF842" s="24"/>
      <c r="CG842" s="24"/>
      <c r="CH842" s="24"/>
      <c r="CI842" s="24"/>
      <c r="CJ842" s="24"/>
      <c r="CK842" s="24"/>
      <c r="CL842" s="24"/>
      <c r="CM842" s="24"/>
      <c r="CN842" s="24"/>
      <c r="CO842" s="24"/>
      <c r="CP842" s="24"/>
      <c r="CQ842" s="24"/>
      <c r="CR842" s="24"/>
      <c r="CS842" s="24"/>
      <c r="CT842" s="24"/>
      <c r="CU842" s="24"/>
      <c r="CV842" s="24"/>
      <c r="CW842" s="24"/>
      <c r="CX842" s="24"/>
      <c r="CY842" s="24"/>
      <c r="CZ842" s="24"/>
      <c r="DA842" s="24"/>
      <c r="DB842" s="24"/>
      <c r="DC842" s="24"/>
      <c r="DD842" s="24"/>
      <c r="DE842" s="24"/>
      <c r="DF842" s="24"/>
      <c r="DG842" s="24"/>
      <c r="DH842" s="24"/>
      <c r="DI842" s="24"/>
      <c r="DJ842" s="24"/>
      <c r="DK842" s="24"/>
      <c r="DL842" s="24"/>
      <c r="DM842" s="24"/>
      <c r="DN842" s="24"/>
      <c r="DO842" s="24"/>
      <c r="DP842" s="24"/>
      <c r="DQ842" s="24"/>
      <c r="DR842" s="24"/>
      <c r="DS842" s="24"/>
      <c r="DT842" s="24"/>
      <c r="DU842" s="24"/>
      <c r="DV842" s="24"/>
      <c r="DW842" s="24"/>
      <c r="DX842" s="24"/>
      <c r="DY842" s="24"/>
      <c r="DZ842" s="24"/>
      <c r="EA842" s="24"/>
      <c r="EB842" s="24"/>
      <c r="EC842" s="24"/>
      <c r="ED842" s="24"/>
      <c r="EE842" s="24"/>
      <c r="EF842" s="24"/>
      <c r="EG842" s="24"/>
      <c r="EH842" s="24"/>
      <c r="EI842" s="24"/>
      <c r="EJ842" s="24"/>
      <c r="EK842" s="24"/>
      <c r="EL842" s="24"/>
      <c r="EM842" s="24"/>
      <c r="EN842" s="24"/>
      <c r="EO842" s="24"/>
      <c r="EP842" s="24"/>
      <c r="EQ842" s="24"/>
      <c r="ER842" s="24"/>
      <c r="ES842" s="24"/>
      <c r="ET842" s="24"/>
      <c r="EU842" s="24"/>
      <c r="EV842" s="24"/>
      <c r="EW842" s="24"/>
      <c r="EX842" s="24"/>
      <c r="EY842" s="24"/>
      <c r="EZ842" s="24"/>
      <c r="FA842" s="24"/>
      <c r="FB842" s="24"/>
      <c r="FC842" s="24"/>
      <c r="FD842" s="24"/>
      <c r="FE842" s="24"/>
      <c r="FF842" s="24"/>
      <c r="FG842" s="24"/>
      <c r="FH842" s="24"/>
      <c r="FI842" s="24"/>
      <c r="FJ842" s="24"/>
      <c r="FK842" s="24"/>
      <c r="FL842" s="24"/>
      <c r="FM842" s="24"/>
      <c r="FN842" s="24"/>
      <c r="FO842" s="24"/>
      <c r="FP842" s="24"/>
      <c r="FQ842" s="24"/>
      <c r="FR842" s="24"/>
    </row>
    <row r="843" spans="1:174" s="20" customFormat="1" ht="15.75">
      <c r="A843" s="7" t="s">
        <v>1716</v>
      </c>
      <c r="B843" s="7" t="s">
        <v>97</v>
      </c>
      <c r="C843" s="4">
        <v>42948</v>
      </c>
      <c r="D843" s="21" t="s">
        <v>1632</v>
      </c>
      <c r="E843" s="22"/>
      <c r="F843" s="38">
        <v>46.07</v>
      </c>
      <c r="G843" s="28">
        <f t="shared" si="13"/>
        <v>9.2140000000000004</v>
      </c>
      <c r="H843" s="23"/>
      <c r="I843" s="23"/>
      <c r="J843" s="23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  <c r="AG843" s="24"/>
      <c r="AH843" s="24"/>
      <c r="AI843" s="24"/>
      <c r="AJ843" s="24"/>
      <c r="AK843" s="24"/>
      <c r="AL843" s="24"/>
      <c r="AM843" s="24"/>
      <c r="AN843" s="24"/>
      <c r="AO843" s="24"/>
      <c r="AP843" s="24"/>
      <c r="AQ843" s="24"/>
      <c r="AR843" s="24"/>
      <c r="AS843" s="24"/>
      <c r="AT843" s="24"/>
      <c r="AU843" s="24"/>
      <c r="AV843" s="24"/>
      <c r="AW843" s="24"/>
      <c r="AX843" s="24"/>
      <c r="AY843" s="24"/>
      <c r="AZ843" s="24"/>
      <c r="BA843" s="24"/>
      <c r="BB843" s="24"/>
      <c r="BC843" s="24"/>
      <c r="BD843" s="24"/>
      <c r="BE843" s="24"/>
      <c r="BF843" s="24"/>
      <c r="BG843" s="24"/>
      <c r="BH843" s="24"/>
      <c r="BI843" s="24"/>
      <c r="BJ843" s="24"/>
      <c r="BK843" s="24"/>
      <c r="BL843" s="24"/>
      <c r="BM843" s="24"/>
      <c r="BN843" s="24"/>
      <c r="BO843" s="24"/>
      <c r="BP843" s="24"/>
      <c r="BQ843" s="24"/>
      <c r="BR843" s="24"/>
      <c r="BS843" s="24"/>
      <c r="BT843" s="24"/>
      <c r="BU843" s="24"/>
      <c r="BV843" s="24"/>
      <c r="BW843" s="24"/>
      <c r="BX843" s="24"/>
      <c r="BY843" s="24"/>
      <c r="BZ843" s="24"/>
      <c r="CA843" s="24"/>
      <c r="CB843" s="24"/>
      <c r="CC843" s="24"/>
      <c r="CD843" s="24"/>
      <c r="CE843" s="24"/>
      <c r="CF843" s="24"/>
      <c r="CG843" s="24"/>
      <c r="CH843" s="24"/>
      <c r="CI843" s="24"/>
      <c r="CJ843" s="24"/>
      <c r="CK843" s="24"/>
      <c r="CL843" s="24"/>
      <c r="CM843" s="24"/>
      <c r="CN843" s="24"/>
      <c r="CO843" s="24"/>
      <c r="CP843" s="24"/>
      <c r="CQ843" s="24"/>
      <c r="CR843" s="24"/>
      <c r="CS843" s="24"/>
      <c r="CT843" s="24"/>
      <c r="CU843" s="24"/>
      <c r="CV843" s="24"/>
      <c r="CW843" s="24"/>
      <c r="CX843" s="24"/>
      <c r="CY843" s="24"/>
      <c r="CZ843" s="24"/>
      <c r="DA843" s="24"/>
      <c r="DB843" s="24"/>
      <c r="DC843" s="24"/>
      <c r="DD843" s="24"/>
      <c r="DE843" s="24"/>
      <c r="DF843" s="24"/>
      <c r="DG843" s="24"/>
      <c r="DH843" s="24"/>
      <c r="DI843" s="24"/>
      <c r="DJ843" s="24"/>
      <c r="DK843" s="24"/>
      <c r="DL843" s="24"/>
      <c r="DM843" s="24"/>
      <c r="DN843" s="24"/>
      <c r="DO843" s="24"/>
      <c r="DP843" s="24"/>
      <c r="DQ843" s="24"/>
      <c r="DR843" s="24"/>
      <c r="DS843" s="24"/>
      <c r="DT843" s="24"/>
      <c r="DU843" s="24"/>
      <c r="DV843" s="24"/>
      <c r="DW843" s="24"/>
      <c r="DX843" s="24"/>
      <c r="DY843" s="24"/>
      <c r="DZ843" s="24"/>
      <c r="EA843" s="24"/>
      <c r="EB843" s="24"/>
      <c r="EC843" s="24"/>
      <c r="ED843" s="24"/>
      <c r="EE843" s="24"/>
      <c r="EF843" s="24"/>
      <c r="EG843" s="24"/>
      <c r="EH843" s="24"/>
      <c r="EI843" s="24"/>
      <c r="EJ843" s="24"/>
      <c r="EK843" s="24"/>
      <c r="EL843" s="24"/>
      <c r="EM843" s="24"/>
      <c r="EN843" s="24"/>
      <c r="EO843" s="24"/>
      <c r="EP843" s="24"/>
      <c r="EQ843" s="24"/>
      <c r="ER843" s="24"/>
      <c r="ES843" s="24"/>
      <c r="ET843" s="24"/>
      <c r="EU843" s="24"/>
      <c r="EV843" s="24"/>
      <c r="EW843" s="24"/>
      <c r="EX843" s="24"/>
      <c r="EY843" s="24"/>
      <c r="EZ843" s="24"/>
      <c r="FA843" s="24"/>
      <c r="FB843" s="24"/>
      <c r="FC843" s="24"/>
      <c r="FD843" s="24"/>
      <c r="FE843" s="24"/>
      <c r="FF843" s="24"/>
      <c r="FG843" s="24"/>
      <c r="FH843" s="24"/>
      <c r="FI843" s="24"/>
      <c r="FJ843" s="24"/>
      <c r="FK843" s="24"/>
      <c r="FL843" s="24"/>
      <c r="FM843" s="24"/>
      <c r="FN843" s="24"/>
      <c r="FO843" s="24"/>
      <c r="FP843" s="24"/>
      <c r="FQ843" s="24"/>
      <c r="FR843" s="24"/>
    </row>
    <row r="844" spans="1:174" s="20" customFormat="1" ht="15.75">
      <c r="A844" s="7" t="s">
        <v>1717</v>
      </c>
      <c r="B844" s="7" t="s">
        <v>98</v>
      </c>
      <c r="C844" s="4">
        <v>42948</v>
      </c>
      <c r="D844" s="21" t="s">
        <v>1632</v>
      </c>
      <c r="E844" s="22"/>
      <c r="F844" s="38">
        <v>61.16</v>
      </c>
      <c r="G844" s="28">
        <f t="shared" si="13"/>
        <v>12.231999999999999</v>
      </c>
      <c r="H844" s="23"/>
      <c r="I844" s="23"/>
      <c r="J844" s="23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  <c r="AG844" s="24"/>
      <c r="AH844" s="24"/>
      <c r="AI844" s="24"/>
      <c r="AJ844" s="24"/>
      <c r="AK844" s="24"/>
      <c r="AL844" s="24"/>
      <c r="AM844" s="24"/>
      <c r="AN844" s="24"/>
      <c r="AO844" s="24"/>
      <c r="AP844" s="24"/>
      <c r="AQ844" s="24"/>
      <c r="AR844" s="24"/>
      <c r="AS844" s="24"/>
      <c r="AT844" s="24"/>
      <c r="AU844" s="24"/>
      <c r="AV844" s="24"/>
      <c r="AW844" s="24"/>
      <c r="AX844" s="24"/>
      <c r="AY844" s="24"/>
      <c r="AZ844" s="24"/>
      <c r="BA844" s="24"/>
      <c r="BB844" s="24"/>
      <c r="BC844" s="24"/>
      <c r="BD844" s="24"/>
      <c r="BE844" s="24"/>
      <c r="BF844" s="24"/>
      <c r="BG844" s="24"/>
      <c r="BH844" s="24"/>
      <c r="BI844" s="24"/>
      <c r="BJ844" s="24"/>
      <c r="BK844" s="24"/>
      <c r="BL844" s="24"/>
      <c r="BM844" s="24"/>
      <c r="BN844" s="24"/>
      <c r="BO844" s="24"/>
      <c r="BP844" s="24"/>
      <c r="BQ844" s="24"/>
      <c r="BR844" s="24"/>
      <c r="BS844" s="24"/>
      <c r="BT844" s="24"/>
      <c r="BU844" s="24"/>
      <c r="BV844" s="24"/>
      <c r="BW844" s="24"/>
      <c r="BX844" s="24"/>
      <c r="BY844" s="24"/>
      <c r="BZ844" s="24"/>
      <c r="CA844" s="24"/>
      <c r="CB844" s="24"/>
      <c r="CC844" s="24"/>
      <c r="CD844" s="24"/>
      <c r="CE844" s="24"/>
      <c r="CF844" s="24"/>
      <c r="CG844" s="24"/>
      <c r="CH844" s="24"/>
      <c r="CI844" s="24"/>
      <c r="CJ844" s="24"/>
      <c r="CK844" s="24"/>
      <c r="CL844" s="24"/>
      <c r="CM844" s="24"/>
      <c r="CN844" s="24"/>
      <c r="CO844" s="24"/>
      <c r="CP844" s="24"/>
      <c r="CQ844" s="24"/>
      <c r="CR844" s="24"/>
      <c r="CS844" s="24"/>
      <c r="CT844" s="24"/>
      <c r="CU844" s="24"/>
      <c r="CV844" s="24"/>
      <c r="CW844" s="24"/>
      <c r="CX844" s="24"/>
      <c r="CY844" s="24"/>
      <c r="CZ844" s="24"/>
      <c r="DA844" s="24"/>
      <c r="DB844" s="24"/>
      <c r="DC844" s="24"/>
      <c r="DD844" s="24"/>
      <c r="DE844" s="24"/>
      <c r="DF844" s="24"/>
      <c r="DG844" s="24"/>
      <c r="DH844" s="24"/>
      <c r="DI844" s="24"/>
      <c r="DJ844" s="24"/>
      <c r="DK844" s="24"/>
      <c r="DL844" s="24"/>
      <c r="DM844" s="24"/>
      <c r="DN844" s="24"/>
      <c r="DO844" s="24"/>
      <c r="DP844" s="24"/>
      <c r="DQ844" s="24"/>
      <c r="DR844" s="24"/>
      <c r="DS844" s="24"/>
      <c r="DT844" s="24"/>
      <c r="DU844" s="24"/>
      <c r="DV844" s="24"/>
      <c r="DW844" s="24"/>
      <c r="DX844" s="24"/>
      <c r="DY844" s="24"/>
      <c r="DZ844" s="24"/>
      <c r="EA844" s="24"/>
      <c r="EB844" s="24"/>
      <c r="EC844" s="24"/>
      <c r="ED844" s="24"/>
      <c r="EE844" s="24"/>
      <c r="EF844" s="24"/>
      <c r="EG844" s="24"/>
      <c r="EH844" s="24"/>
      <c r="EI844" s="24"/>
      <c r="EJ844" s="24"/>
      <c r="EK844" s="24"/>
      <c r="EL844" s="24"/>
      <c r="EM844" s="24"/>
      <c r="EN844" s="24"/>
      <c r="EO844" s="24"/>
      <c r="EP844" s="24"/>
      <c r="EQ844" s="24"/>
      <c r="ER844" s="24"/>
      <c r="ES844" s="24"/>
      <c r="ET844" s="24"/>
      <c r="EU844" s="24"/>
      <c r="EV844" s="24"/>
      <c r="EW844" s="24"/>
      <c r="EX844" s="24"/>
      <c r="EY844" s="24"/>
      <c r="EZ844" s="24"/>
      <c r="FA844" s="24"/>
      <c r="FB844" s="24"/>
      <c r="FC844" s="24"/>
      <c r="FD844" s="24"/>
      <c r="FE844" s="24"/>
      <c r="FF844" s="24"/>
      <c r="FG844" s="24"/>
      <c r="FH844" s="24"/>
      <c r="FI844" s="24"/>
      <c r="FJ844" s="24"/>
      <c r="FK844" s="24"/>
      <c r="FL844" s="24"/>
      <c r="FM844" s="24"/>
      <c r="FN844" s="24"/>
      <c r="FO844" s="24"/>
      <c r="FP844" s="24"/>
      <c r="FQ844" s="24"/>
      <c r="FR844" s="24"/>
    </row>
    <row r="845" spans="1:174" s="20" customFormat="1" ht="15.75">
      <c r="A845" s="7" t="s">
        <v>1718</v>
      </c>
      <c r="B845" s="7" t="s">
        <v>99</v>
      </c>
      <c r="C845" s="4">
        <v>42948</v>
      </c>
      <c r="D845" s="21" t="s">
        <v>1632</v>
      </c>
      <c r="E845" s="22"/>
      <c r="F845" s="38">
        <v>76.97</v>
      </c>
      <c r="G845" s="28">
        <f t="shared" si="13"/>
        <v>15.394</v>
      </c>
      <c r="H845" s="23"/>
      <c r="I845" s="23"/>
      <c r="J845" s="23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  <c r="AB845" s="24"/>
      <c r="AC845" s="24"/>
      <c r="AD845" s="24"/>
      <c r="AE845" s="24"/>
      <c r="AF845" s="24"/>
      <c r="AG845" s="24"/>
      <c r="AH845" s="24"/>
      <c r="AI845" s="24"/>
      <c r="AJ845" s="24"/>
      <c r="AK845" s="24"/>
      <c r="AL845" s="24"/>
      <c r="AM845" s="24"/>
      <c r="AN845" s="24"/>
      <c r="AO845" s="24"/>
      <c r="AP845" s="24"/>
      <c r="AQ845" s="24"/>
      <c r="AR845" s="24"/>
      <c r="AS845" s="24"/>
      <c r="AT845" s="24"/>
      <c r="AU845" s="24"/>
      <c r="AV845" s="24"/>
      <c r="AW845" s="24"/>
      <c r="AX845" s="24"/>
      <c r="AY845" s="24"/>
      <c r="AZ845" s="24"/>
      <c r="BA845" s="24"/>
      <c r="BB845" s="24"/>
      <c r="BC845" s="24"/>
      <c r="BD845" s="24"/>
      <c r="BE845" s="24"/>
      <c r="BF845" s="24"/>
      <c r="BG845" s="24"/>
      <c r="BH845" s="24"/>
      <c r="BI845" s="24"/>
      <c r="BJ845" s="24"/>
      <c r="BK845" s="24"/>
      <c r="BL845" s="24"/>
      <c r="BM845" s="24"/>
      <c r="BN845" s="24"/>
      <c r="BO845" s="24"/>
      <c r="BP845" s="24"/>
      <c r="BQ845" s="24"/>
      <c r="BR845" s="24"/>
      <c r="BS845" s="24"/>
      <c r="BT845" s="24"/>
      <c r="BU845" s="24"/>
      <c r="BV845" s="24"/>
      <c r="BW845" s="24"/>
      <c r="BX845" s="24"/>
      <c r="BY845" s="24"/>
      <c r="BZ845" s="24"/>
      <c r="CA845" s="24"/>
      <c r="CB845" s="24"/>
      <c r="CC845" s="24"/>
      <c r="CD845" s="24"/>
      <c r="CE845" s="24"/>
      <c r="CF845" s="24"/>
      <c r="CG845" s="24"/>
      <c r="CH845" s="24"/>
      <c r="CI845" s="24"/>
      <c r="CJ845" s="24"/>
      <c r="CK845" s="24"/>
      <c r="CL845" s="24"/>
      <c r="CM845" s="24"/>
      <c r="CN845" s="24"/>
      <c r="CO845" s="24"/>
      <c r="CP845" s="24"/>
      <c r="CQ845" s="24"/>
      <c r="CR845" s="24"/>
      <c r="CS845" s="24"/>
      <c r="CT845" s="24"/>
      <c r="CU845" s="24"/>
      <c r="CV845" s="24"/>
      <c r="CW845" s="24"/>
      <c r="CX845" s="24"/>
      <c r="CY845" s="24"/>
      <c r="CZ845" s="24"/>
      <c r="DA845" s="24"/>
      <c r="DB845" s="24"/>
      <c r="DC845" s="24"/>
      <c r="DD845" s="24"/>
      <c r="DE845" s="24"/>
      <c r="DF845" s="24"/>
      <c r="DG845" s="24"/>
      <c r="DH845" s="24"/>
      <c r="DI845" s="24"/>
      <c r="DJ845" s="24"/>
      <c r="DK845" s="24"/>
      <c r="DL845" s="24"/>
      <c r="DM845" s="24"/>
      <c r="DN845" s="24"/>
      <c r="DO845" s="24"/>
      <c r="DP845" s="24"/>
      <c r="DQ845" s="24"/>
      <c r="DR845" s="24"/>
      <c r="DS845" s="24"/>
      <c r="DT845" s="24"/>
      <c r="DU845" s="24"/>
      <c r="DV845" s="24"/>
      <c r="DW845" s="24"/>
      <c r="DX845" s="24"/>
      <c r="DY845" s="24"/>
      <c r="DZ845" s="24"/>
      <c r="EA845" s="24"/>
      <c r="EB845" s="24"/>
      <c r="EC845" s="24"/>
      <c r="ED845" s="24"/>
      <c r="EE845" s="24"/>
      <c r="EF845" s="24"/>
      <c r="EG845" s="24"/>
      <c r="EH845" s="24"/>
      <c r="EI845" s="24"/>
      <c r="EJ845" s="24"/>
      <c r="EK845" s="24"/>
      <c r="EL845" s="24"/>
      <c r="EM845" s="24"/>
      <c r="EN845" s="24"/>
      <c r="EO845" s="24"/>
      <c r="EP845" s="24"/>
      <c r="EQ845" s="24"/>
      <c r="ER845" s="24"/>
      <c r="ES845" s="24"/>
      <c r="ET845" s="24"/>
      <c r="EU845" s="24"/>
      <c r="EV845" s="24"/>
      <c r="EW845" s="24"/>
      <c r="EX845" s="24"/>
      <c r="EY845" s="24"/>
      <c r="EZ845" s="24"/>
      <c r="FA845" s="24"/>
      <c r="FB845" s="24"/>
      <c r="FC845" s="24"/>
      <c r="FD845" s="24"/>
      <c r="FE845" s="24"/>
      <c r="FF845" s="24"/>
      <c r="FG845" s="24"/>
      <c r="FH845" s="24"/>
      <c r="FI845" s="24"/>
      <c r="FJ845" s="24"/>
      <c r="FK845" s="24"/>
      <c r="FL845" s="24"/>
      <c r="FM845" s="24"/>
      <c r="FN845" s="24"/>
      <c r="FO845" s="24"/>
      <c r="FP845" s="24"/>
      <c r="FQ845" s="24"/>
      <c r="FR845" s="24"/>
    </row>
    <row r="846" spans="1:174" s="20" customFormat="1" ht="15.75">
      <c r="A846" s="7" t="s">
        <v>1719</v>
      </c>
      <c r="B846" s="7" t="s">
        <v>100</v>
      </c>
      <c r="C846" s="4">
        <v>42948</v>
      </c>
      <c r="D846" s="21" t="s">
        <v>1632</v>
      </c>
      <c r="E846" s="22"/>
      <c r="F846" s="38">
        <v>91.94</v>
      </c>
      <c r="G846" s="28">
        <f t="shared" si="13"/>
        <v>18.388000000000002</v>
      </c>
      <c r="H846" s="23"/>
      <c r="I846" s="23"/>
      <c r="J846" s="23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  <c r="AG846" s="24"/>
      <c r="AH846" s="24"/>
      <c r="AI846" s="24"/>
      <c r="AJ846" s="24"/>
      <c r="AK846" s="24"/>
      <c r="AL846" s="24"/>
      <c r="AM846" s="24"/>
      <c r="AN846" s="24"/>
      <c r="AO846" s="24"/>
      <c r="AP846" s="24"/>
      <c r="AQ846" s="24"/>
      <c r="AR846" s="24"/>
      <c r="AS846" s="24"/>
      <c r="AT846" s="24"/>
      <c r="AU846" s="24"/>
      <c r="AV846" s="24"/>
      <c r="AW846" s="24"/>
      <c r="AX846" s="24"/>
      <c r="AY846" s="24"/>
      <c r="AZ846" s="24"/>
      <c r="BA846" s="24"/>
      <c r="BB846" s="24"/>
      <c r="BC846" s="24"/>
      <c r="BD846" s="24"/>
      <c r="BE846" s="24"/>
      <c r="BF846" s="24"/>
      <c r="BG846" s="24"/>
      <c r="BH846" s="24"/>
      <c r="BI846" s="24"/>
      <c r="BJ846" s="24"/>
      <c r="BK846" s="24"/>
      <c r="BL846" s="24"/>
      <c r="BM846" s="24"/>
      <c r="BN846" s="24"/>
      <c r="BO846" s="24"/>
      <c r="BP846" s="24"/>
      <c r="BQ846" s="24"/>
      <c r="BR846" s="24"/>
      <c r="BS846" s="24"/>
      <c r="BT846" s="24"/>
      <c r="BU846" s="24"/>
      <c r="BV846" s="24"/>
      <c r="BW846" s="24"/>
      <c r="BX846" s="24"/>
      <c r="BY846" s="24"/>
      <c r="BZ846" s="24"/>
      <c r="CA846" s="24"/>
      <c r="CB846" s="24"/>
      <c r="CC846" s="24"/>
      <c r="CD846" s="24"/>
      <c r="CE846" s="24"/>
      <c r="CF846" s="24"/>
      <c r="CG846" s="24"/>
      <c r="CH846" s="24"/>
      <c r="CI846" s="24"/>
      <c r="CJ846" s="24"/>
      <c r="CK846" s="24"/>
      <c r="CL846" s="24"/>
      <c r="CM846" s="24"/>
      <c r="CN846" s="24"/>
      <c r="CO846" s="24"/>
      <c r="CP846" s="24"/>
      <c r="CQ846" s="24"/>
      <c r="CR846" s="24"/>
      <c r="CS846" s="24"/>
      <c r="CT846" s="24"/>
      <c r="CU846" s="24"/>
      <c r="CV846" s="24"/>
      <c r="CW846" s="24"/>
      <c r="CX846" s="24"/>
      <c r="CY846" s="24"/>
      <c r="CZ846" s="24"/>
      <c r="DA846" s="24"/>
      <c r="DB846" s="24"/>
      <c r="DC846" s="24"/>
      <c r="DD846" s="24"/>
      <c r="DE846" s="24"/>
      <c r="DF846" s="24"/>
      <c r="DG846" s="24"/>
      <c r="DH846" s="24"/>
      <c r="DI846" s="24"/>
      <c r="DJ846" s="24"/>
      <c r="DK846" s="24"/>
      <c r="DL846" s="24"/>
      <c r="DM846" s="24"/>
      <c r="DN846" s="24"/>
      <c r="DO846" s="24"/>
      <c r="DP846" s="24"/>
      <c r="DQ846" s="24"/>
      <c r="DR846" s="24"/>
      <c r="DS846" s="24"/>
      <c r="DT846" s="24"/>
      <c r="DU846" s="24"/>
      <c r="DV846" s="24"/>
      <c r="DW846" s="24"/>
      <c r="DX846" s="24"/>
      <c r="DY846" s="24"/>
      <c r="DZ846" s="24"/>
      <c r="EA846" s="24"/>
      <c r="EB846" s="24"/>
      <c r="EC846" s="24"/>
      <c r="ED846" s="24"/>
      <c r="EE846" s="24"/>
      <c r="EF846" s="24"/>
      <c r="EG846" s="24"/>
      <c r="EH846" s="24"/>
      <c r="EI846" s="24"/>
      <c r="EJ846" s="24"/>
      <c r="EK846" s="24"/>
      <c r="EL846" s="24"/>
      <c r="EM846" s="24"/>
      <c r="EN846" s="24"/>
      <c r="EO846" s="24"/>
      <c r="EP846" s="24"/>
      <c r="EQ846" s="24"/>
      <c r="ER846" s="24"/>
      <c r="ES846" s="24"/>
      <c r="ET846" s="24"/>
      <c r="EU846" s="24"/>
      <c r="EV846" s="24"/>
      <c r="EW846" s="24"/>
      <c r="EX846" s="24"/>
      <c r="EY846" s="24"/>
      <c r="EZ846" s="24"/>
      <c r="FA846" s="24"/>
      <c r="FB846" s="24"/>
      <c r="FC846" s="24"/>
      <c r="FD846" s="24"/>
      <c r="FE846" s="24"/>
      <c r="FF846" s="24"/>
      <c r="FG846" s="24"/>
      <c r="FH846" s="24"/>
      <c r="FI846" s="24"/>
      <c r="FJ846" s="24"/>
      <c r="FK846" s="24"/>
      <c r="FL846" s="24"/>
      <c r="FM846" s="24"/>
      <c r="FN846" s="24"/>
      <c r="FO846" s="24"/>
      <c r="FP846" s="24"/>
      <c r="FQ846" s="24"/>
      <c r="FR846" s="24"/>
    </row>
    <row r="847" spans="1:174" s="20" customFormat="1" ht="15.75">
      <c r="A847" s="7" t="s">
        <v>1720</v>
      </c>
      <c r="B847" s="7" t="s">
        <v>101</v>
      </c>
      <c r="C847" s="4">
        <v>42948</v>
      </c>
      <c r="D847" s="21" t="s">
        <v>1632</v>
      </c>
      <c r="E847" s="22"/>
      <c r="F847" s="38">
        <v>22.72</v>
      </c>
      <c r="G847" s="28">
        <f t="shared" si="13"/>
        <v>4.5439999999999996</v>
      </c>
      <c r="H847" s="23"/>
      <c r="I847" s="23"/>
      <c r="J847" s="23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  <c r="AP847" s="24"/>
      <c r="AQ847" s="24"/>
      <c r="AR847" s="24"/>
      <c r="AS847" s="24"/>
      <c r="AT847" s="24"/>
      <c r="AU847" s="24"/>
      <c r="AV847" s="24"/>
      <c r="AW847" s="24"/>
      <c r="AX847" s="24"/>
      <c r="AY847" s="24"/>
      <c r="AZ847" s="24"/>
      <c r="BA847" s="24"/>
      <c r="BB847" s="24"/>
      <c r="BC847" s="24"/>
      <c r="BD847" s="24"/>
      <c r="BE847" s="24"/>
      <c r="BF847" s="24"/>
      <c r="BG847" s="24"/>
      <c r="BH847" s="24"/>
      <c r="BI847" s="24"/>
      <c r="BJ847" s="24"/>
      <c r="BK847" s="24"/>
      <c r="BL847" s="24"/>
      <c r="BM847" s="24"/>
      <c r="BN847" s="24"/>
      <c r="BO847" s="24"/>
      <c r="BP847" s="24"/>
      <c r="BQ847" s="24"/>
      <c r="BR847" s="24"/>
      <c r="BS847" s="24"/>
      <c r="BT847" s="24"/>
      <c r="BU847" s="24"/>
      <c r="BV847" s="24"/>
      <c r="BW847" s="24"/>
      <c r="BX847" s="24"/>
      <c r="BY847" s="24"/>
      <c r="BZ847" s="24"/>
      <c r="CA847" s="24"/>
      <c r="CB847" s="24"/>
      <c r="CC847" s="24"/>
      <c r="CD847" s="24"/>
      <c r="CE847" s="24"/>
      <c r="CF847" s="24"/>
      <c r="CG847" s="24"/>
      <c r="CH847" s="24"/>
      <c r="CI847" s="24"/>
      <c r="CJ847" s="24"/>
      <c r="CK847" s="24"/>
      <c r="CL847" s="24"/>
      <c r="CM847" s="24"/>
      <c r="CN847" s="24"/>
      <c r="CO847" s="24"/>
      <c r="CP847" s="24"/>
      <c r="CQ847" s="24"/>
      <c r="CR847" s="24"/>
      <c r="CS847" s="24"/>
      <c r="CT847" s="24"/>
      <c r="CU847" s="24"/>
      <c r="CV847" s="24"/>
      <c r="CW847" s="24"/>
      <c r="CX847" s="24"/>
      <c r="CY847" s="24"/>
      <c r="CZ847" s="24"/>
      <c r="DA847" s="24"/>
      <c r="DB847" s="24"/>
      <c r="DC847" s="24"/>
      <c r="DD847" s="24"/>
      <c r="DE847" s="24"/>
      <c r="DF847" s="24"/>
      <c r="DG847" s="24"/>
      <c r="DH847" s="24"/>
      <c r="DI847" s="24"/>
      <c r="DJ847" s="24"/>
      <c r="DK847" s="24"/>
      <c r="DL847" s="24"/>
      <c r="DM847" s="24"/>
      <c r="DN847" s="24"/>
      <c r="DO847" s="24"/>
      <c r="DP847" s="24"/>
      <c r="DQ847" s="24"/>
      <c r="DR847" s="24"/>
      <c r="DS847" s="24"/>
      <c r="DT847" s="24"/>
      <c r="DU847" s="24"/>
      <c r="DV847" s="24"/>
      <c r="DW847" s="24"/>
      <c r="DX847" s="24"/>
      <c r="DY847" s="24"/>
      <c r="DZ847" s="24"/>
      <c r="EA847" s="24"/>
      <c r="EB847" s="24"/>
      <c r="EC847" s="24"/>
      <c r="ED847" s="24"/>
      <c r="EE847" s="24"/>
      <c r="EF847" s="24"/>
      <c r="EG847" s="24"/>
      <c r="EH847" s="24"/>
      <c r="EI847" s="24"/>
      <c r="EJ847" s="24"/>
      <c r="EK847" s="24"/>
      <c r="EL847" s="24"/>
      <c r="EM847" s="24"/>
      <c r="EN847" s="24"/>
      <c r="EO847" s="24"/>
      <c r="EP847" s="24"/>
      <c r="EQ847" s="24"/>
      <c r="ER847" s="24"/>
      <c r="ES847" s="24"/>
      <c r="ET847" s="24"/>
      <c r="EU847" s="24"/>
      <c r="EV847" s="24"/>
      <c r="EW847" s="24"/>
      <c r="EX847" s="24"/>
      <c r="EY847" s="24"/>
      <c r="EZ847" s="24"/>
      <c r="FA847" s="24"/>
      <c r="FB847" s="24"/>
      <c r="FC847" s="24"/>
      <c r="FD847" s="24"/>
      <c r="FE847" s="24"/>
      <c r="FF847" s="24"/>
      <c r="FG847" s="24"/>
      <c r="FH847" s="24"/>
      <c r="FI847" s="24"/>
      <c r="FJ847" s="24"/>
      <c r="FK847" s="24"/>
      <c r="FL847" s="24"/>
      <c r="FM847" s="24"/>
      <c r="FN847" s="24"/>
      <c r="FO847" s="24"/>
      <c r="FP847" s="24"/>
      <c r="FQ847" s="24"/>
      <c r="FR847" s="24"/>
    </row>
    <row r="848" spans="1:174" s="20" customFormat="1" ht="15.75">
      <c r="A848" s="7" t="s">
        <v>1721</v>
      </c>
      <c r="B848" s="7" t="s">
        <v>102</v>
      </c>
      <c r="C848" s="4">
        <v>42948</v>
      </c>
      <c r="D848" s="21" t="s">
        <v>1632</v>
      </c>
      <c r="E848" s="22"/>
      <c r="F848" s="38">
        <v>30.54</v>
      </c>
      <c r="G848" s="28">
        <f t="shared" si="13"/>
        <v>6.1080000000000005</v>
      </c>
      <c r="H848" s="23"/>
      <c r="I848" s="23"/>
      <c r="J848" s="23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  <c r="AG848" s="24"/>
      <c r="AH848" s="24"/>
      <c r="AI848" s="24"/>
      <c r="AJ848" s="24"/>
      <c r="AK848" s="24"/>
      <c r="AL848" s="24"/>
      <c r="AM848" s="24"/>
      <c r="AN848" s="24"/>
      <c r="AO848" s="24"/>
      <c r="AP848" s="24"/>
      <c r="AQ848" s="24"/>
      <c r="AR848" s="24"/>
      <c r="AS848" s="24"/>
      <c r="AT848" s="24"/>
      <c r="AU848" s="24"/>
      <c r="AV848" s="24"/>
      <c r="AW848" s="24"/>
      <c r="AX848" s="24"/>
      <c r="AY848" s="24"/>
      <c r="AZ848" s="24"/>
      <c r="BA848" s="24"/>
      <c r="BB848" s="24"/>
      <c r="BC848" s="24"/>
      <c r="BD848" s="24"/>
      <c r="BE848" s="24"/>
      <c r="BF848" s="24"/>
      <c r="BG848" s="24"/>
      <c r="BH848" s="24"/>
      <c r="BI848" s="24"/>
      <c r="BJ848" s="24"/>
      <c r="BK848" s="24"/>
      <c r="BL848" s="24"/>
      <c r="BM848" s="24"/>
      <c r="BN848" s="24"/>
      <c r="BO848" s="24"/>
      <c r="BP848" s="24"/>
      <c r="BQ848" s="24"/>
      <c r="BR848" s="24"/>
      <c r="BS848" s="24"/>
      <c r="BT848" s="24"/>
      <c r="BU848" s="24"/>
      <c r="BV848" s="24"/>
      <c r="BW848" s="24"/>
      <c r="BX848" s="24"/>
      <c r="BY848" s="24"/>
      <c r="BZ848" s="24"/>
      <c r="CA848" s="24"/>
      <c r="CB848" s="24"/>
      <c r="CC848" s="24"/>
      <c r="CD848" s="24"/>
      <c r="CE848" s="24"/>
      <c r="CF848" s="24"/>
      <c r="CG848" s="24"/>
      <c r="CH848" s="24"/>
      <c r="CI848" s="24"/>
      <c r="CJ848" s="24"/>
      <c r="CK848" s="24"/>
      <c r="CL848" s="24"/>
      <c r="CM848" s="24"/>
      <c r="CN848" s="24"/>
      <c r="CO848" s="24"/>
      <c r="CP848" s="24"/>
      <c r="CQ848" s="24"/>
      <c r="CR848" s="24"/>
      <c r="CS848" s="24"/>
      <c r="CT848" s="24"/>
      <c r="CU848" s="24"/>
      <c r="CV848" s="24"/>
      <c r="CW848" s="24"/>
      <c r="CX848" s="24"/>
      <c r="CY848" s="24"/>
      <c r="CZ848" s="24"/>
      <c r="DA848" s="24"/>
      <c r="DB848" s="24"/>
      <c r="DC848" s="24"/>
      <c r="DD848" s="24"/>
      <c r="DE848" s="24"/>
      <c r="DF848" s="24"/>
      <c r="DG848" s="24"/>
      <c r="DH848" s="24"/>
      <c r="DI848" s="24"/>
      <c r="DJ848" s="24"/>
      <c r="DK848" s="24"/>
      <c r="DL848" s="24"/>
      <c r="DM848" s="24"/>
      <c r="DN848" s="24"/>
      <c r="DO848" s="24"/>
      <c r="DP848" s="24"/>
      <c r="DQ848" s="24"/>
      <c r="DR848" s="24"/>
      <c r="DS848" s="24"/>
      <c r="DT848" s="24"/>
      <c r="DU848" s="24"/>
      <c r="DV848" s="24"/>
      <c r="DW848" s="24"/>
      <c r="DX848" s="24"/>
      <c r="DY848" s="24"/>
      <c r="DZ848" s="24"/>
      <c r="EA848" s="24"/>
      <c r="EB848" s="24"/>
      <c r="EC848" s="24"/>
      <c r="ED848" s="24"/>
      <c r="EE848" s="24"/>
      <c r="EF848" s="24"/>
      <c r="EG848" s="24"/>
      <c r="EH848" s="24"/>
      <c r="EI848" s="24"/>
      <c r="EJ848" s="24"/>
      <c r="EK848" s="24"/>
      <c r="EL848" s="24"/>
      <c r="EM848" s="24"/>
      <c r="EN848" s="24"/>
      <c r="EO848" s="24"/>
      <c r="EP848" s="24"/>
      <c r="EQ848" s="24"/>
      <c r="ER848" s="24"/>
      <c r="ES848" s="24"/>
      <c r="ET848" s="24"/>
      <c r="EU848" s="24"/>
      <c r="EV848" s="24"/>
      <c r="EW848" s="24"/>
      <c r="EX848" s="24"/>
      <c r="EY848" s="24"/>
      <c r="EZ848" s="24"/>
      <c r="FA848" s="24"/>
      <c r="FB848" s="24"/>
      <c r="FC848" s="24"/>
      <c r="FD848" s="24"/>
      <c r="FE848" s="24"/>
      <c r="FF848" s="24"/>
      <c r="FG848" s="24"/>
      <c r="FH848" s="24"/>
      <c r="FI848" s="24"/>
      <c r="FJ848" s="24"/>
      <c r="FK848" s="24"/>
      <c r="FL848" s="24"/>
      <c r="FM848" s="24"/>
      <c r="FN848" s="24"/>
      <c r="FO848" s="24"/>
      <c r="FP848" s="24"/>
      <c r="FQ848" s="24"/>
      <c r="FR848" s="24"/>
    </row>
    <row r="849" spans="1:174" s="20" customFormat="1" ht="15.75">
      <c r="A849" s="7" t="s">
        <v>1722</v>
      </c>
      <c r="B849" s="7" t="s">
        <v>103</v>
      </c>
      <c r="C849" s="4">
        <v>42948</v>
      </c>
      <c r="D849" s="21" t="s">
        <v>1632</v>
      </c>
      <c r="E849" s="22"/>
      <c r="F849" s="38">
        <v>37.81</v>
      </c>
      <c r="G849" s="28">
        <f t="shared" si="13"/>
        <v>7.5620000000000012</v>
      </c>
      <c r="H849" s="23"/>
      <c r="I849" s="23"/>
      <c r="J849" s="23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  <c r="AG849" s="24"/>
      <c r="AH849" s="24"/>
      <c r="AI849" s="24"/>
      <c r="AJ849" s="24"/>
      <c r="AK849" s="24"/>
      <c r="AL849" s="24"/>
      <c r="AM849" s="24"/>
      <c r="AN849" s="24"/>
      <c r="AO849" s="24"/>
      <c r="AP849" s="24"/>
      <c r="AQ849" s="24"/>
      <c r="AR849" s="24"/>
      <c r="AS849" s="24"/>
      <c r="AT849" s="24"/>
      <c r="AU849" s="24"/>
      <c r="AV849" s="24"/>
      <c r="AW849" s="24"/>
      <c r="AX849" s="24"/>
      <c r="AY849" s="24"/>
      <c r="AZ849" s="24"/>
      <c r="BA849" s="24"/>
      <c r="BB849" s="24"/>
      <c r="BC849" s="24"/>
      <c r="BD849" s="24"/>
      <c r="BE849" s="24"/>
      <c r="BF849" s="24"/>
      <c r="BG849" s="24"/>
      <c r="BH849" s="24"/>
      <c r="BI849" s="24"/>
      <c r="BJ849" s="24"/>
      <c r="BK849" s="24"/>
      <c r="BL849" s="24"/>
      <c r="BM849" s="24"/>
      <c r="BN849" s="24"/>
      <c r="BO849" s="24"/>
      <c r="BP849" s="24"/>
      <c r="BQ849" s="24"/>
      <c r="BR849" s="24"/>
      <c r="BS849" s="24"/>
      <c r="BT849" s="24"/>
      <c r="BU849" s="24"/>
      <c r="BV849" s="24"/>
      <c r="BW849" s="24"/>
      <c r="BX849" s="24"/>
      <c r="BY849" s="24"/>
      <c r="BZ849" s="24"/>
      <c r="CA849" s="24"/>
      <c r="CB849" s="24"/>
      <c r="CC849" s="24"/>
      <c r="CD849" s="24"/>
      <c r="CE849" s="24"/>
      <c r="CF849" s="24"/>
      <c r="CG849" s="24"/>
      <c r="CH849" s="24"/>
      <c r="CI849" s="24"/>
      <c r="CJ849" s="24"/>
      <c r="CK849" s="24"/>
      <c r="CL849" s="24"/>
      <c r="CM849" s="24"/>
      <c r="CN849" s="24"/>
      <c r="CO849" s="24"/>
      <c r="CP849" s="24"/>
      <c r="CQ849" s="24"/>
      <c r="CR849" s="24"/>
      <c r="CS849" s="24"/>
      <c r="CT849" s="24"/>
      <c r="CU849" s="24"/>
      <c r="CV849" s="24"/>
      <c r="CW849" s="24"/>
      <c r="CX849" s="24"/>
      <c r="CY849" s="24"/>
      <c r="CZ849" s="24"/>
      <c r="DA849" s="24"/>
      <c r="DB849" s="24"/>
      <c r="DC849" s="24"/>
      <c r="DD849" s="24"/>
      <c r="DE849" s="24"/>
      <c r="DF849" s="24"/>
      <c r="DG849" s="24"/>
      <c r="DH849" s="24"/>
      <c r="DI849" s="24"/>
      <c r="DJ849" s="24"/>
      <c r="DK849" s="24"/>
      <c r="DL849" s="24"/>
      <c r="DM849" s="24"/>
      <c r="DN849" s="24"/>
      <c r="DO849" s="24"/>
      <c r="DP849" s="24"/>
      <c r="DQ849" s="24"/>
      <c r="DR849" s="24"/>
      <c r="DS849" s="24"/>
      <c r="DT849" s="24"/>
      <c r="DU849" s="24"/>
      <c r="DV849" s="24"/>
      <c r="DW849" s="24"/>
      <c r="DX849" s="24"/>
      <c r="DY849" s="24"/>
      <c r="DZ849" s="24"/>
      <c r="EA849" s="24"/>
      <c r="EB849" s="24"/>
      <c r="EC849" s="24"/>
      <c r="ED849" s="24"/>
      <c r="EE849" s="24"/>
      <c r="EF849" s="24"/>
      <c r="EG849" s="24"/>
      <c r="EH849" s="24"/>
      <c r="EI849" s="24"/>
      <c r="EJ849" s="24"/>
      <c r="EK849" s="24"/>
      <c r="EL849" s="24"/>
      <c r="EM849" s="24"/>
      <c r="EN849" s="24"/>
      <c r="EO849" s="24"/>
      <c r="EP849" s="24"/>
      <c r="EQ849" s="24"/>
      <c r="ER849" s="24"/>
      <c r="ES849" s="24"/>
      <c r="ET849" s="24"/>
      <c r="EU849" s="24"/>
      <c r="EV849" s="24"/>
      <c r="EW849" s="24"/>
      <c r="EX849" s="24"/>
      <c r="EY849" s="24"/>
      <c r="EZ849" s="24"/>
      <c r="FA849" s="24"/>
      <c r="FB849" s="24"/>
      <c r="FC849" s="24"/>
      <c r="FD849" s="24"/>
      <c r="FE849" s="24"/>
      <c r="FF849" s="24"/>
      <c r="FG849" s="24"/>
      <c r="FH849" s="24"/>
      <c r="FI849" s="24"/>
      <c r="FJ849" s="24"/>
      <c r="FK849" s="24"/>
      <c r="FL849" s="24"/>
      <c r="FM849" s="24"/>
      <c r="FN849" s="24"/>
      <c r="FO849" s="24"/>
      <c r="FP849" s="24"/>
      <c r="FQ849" s="24"/>
      <c r="FR849" s="24"/>
    </row>
    <row r="850" spans="1:174" s="20" customFormat="1" ht="15.75">
      <c r="A850" s="7" t="s">
        <v>1723</v>
      </c>
      <c r="B850" s="7" t="s">
        <v>104</v>
      </c>
      <c r="C850" s="4">
        <v>42948</v>
      </c>
      <c r="D850" s="21" t="s">
        <v>1632</v>
      </c>
      <c r="E850" s="22"/>
      <c r="F850" s="38">
        <v>45.19</v>
      </c>
      <c r="G850" s="28">
        <f t="shared" si="13"/>
        <v>9.0380000000000003</v>
      </c>
      <c r="H850" s="23"/>
      <c r="I850" s="23"/>
      <c r="J850" s="23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  <c r="AG850" s="24"/>
      <c r="AH850" s="24"/>
      <c r="AI850" s="24"/>
      <c r="AJ850" s="24"/>
      <c r="AK850" s="24"/>
      <c r="AL850" s="24"/>
      <c r="AM850" s="24"/>
      <c r="AN850" s="24"/>
      <c r="AO850" s="24"/>
      <c r="AP850" s="24"/>
      <c r="AQ850" s="24"/>
      <c r="AR850" s="24"/>
      <c r="AS850" s="24"/>
      <c r="AT850" s="24"/>
      <c r="AU850" s="24"/>
      <c r="AV850" s="24"/>
      <c r="AW850" s="24"/>
      <c r="AX850" s="24"/>
      <c r="AY850" s="24"/>
      <c r="AZ850" s="24"/>
      <c r="BA850" s="24"/>
      <c r="BB850" s="24"/>
      <c r="BC850" s="24"/>
      <c r="BD850" s="24"/>
      <c r="BE850" s="24"/>
      <c r="BF850" s="24"/>
      <c r="BG850" s="24"/>
      <c r="BH850" s="24"/>
      <c r="BI850" s="24"/>
      <c r="BJ850" s="24"/>
      <c r="BK850" s="24"/>
      <c r="BL850" s="24"/>
      <c r="BM850" s="24"/>
      <c r="BN850" s="24"/>
      <c r="BO850" s="24"/>
      <c r="BP850" s="24"/>
      <c r="BQ850" s="24"/>
      <c r="BR850" s="24"/>
      <c r="BS850" s="24"/>
      <c r="BT850" s="24"/>
      <c r="BU850" s="24"/>
      <c r="BV850" s="24"/>
      <c r="BW850" s="24"/>
      <c r="BX850" s="24"/>
      <c r="BY850" s="24"/>
      <c r="BZ850" s="24"/>
      <c r="CA850" s="24"/>
      <c r="CB850" s="24"/>
      <c r="CC850" s="24"/>
      <c r="CD850" s="24"/>
      <c r="CE850" s="24"/>
      <c r="CF850" s="24"/>
      <c r="CG850" s="24"/>
      <c r="CH850" s="24"/>
      <c r="CI850" s="24"/>
      <c r="CJ850" s="24"/>
      <c r="CK850" s="24"/>
      <c r="CL850" s="24"/>
      <c r="CM850" s="24"/>
      <c r="CN850" s="24"/>
      <c r="CO850" s="24"/>
      <c r="CP850" s="24"/>
      <c r="CQ850" s="24"/>
      <c r="CR850" s="24"/>
      <c r="CS850" s="24"/>
      <c r="CT850" s="24"/>
      <c r="CU850" s="24"/>
      <c r="CV850" s="24"/>
      <c r="CW850" s="24"/>
      <c r="CX850" s="24"/>
      <c r="CY850" s="24"/>
      <c r="CZ850" s="24"/>
      <c r="DA850" s="24"/>
      <c r="DB850" s="24"/>
      <c r="DC850" s="24"/>
      <c r="DD850" s="24"/>
      <c r="DE850" s="24"/>
      <c r="DF850" s="24"/>
      <c r="DG850" s="24"/>
      <c r="DH850" s="24"/>
      <c r="DI850" s="24"/>
      <c r="DJ850" s="24"/>
      <c r="DK850" s="24"/>
      <c r="DL850" s="24"/>
      <c r="DM850" s="24"/>
      <c r="DN850" s="24"/>
      <c r="DO850" s="24"/>
      <c r="DP850" s="24"/>
      <c r="DQ850" s="24"/>
      <c r="DR850" s="24"/>
      <c r="DS850" s="24"/>
      <c r="DT850" s="24"/>
      <c r="DU850" s="24"/>
      <c r="DV850" s="24"/>
      <c r="DW850" s="24"/>
      <c r="DX850" s="24"/>
      <c r="DY850" s="24"/>
      <c r="DZ850" s="24"/>
      <c r="EA850" s="24"/>
      <c r="EB850" s="24"/>
      <c r="EC850" s="24"/>
      <c r="ED850" s="24"/>
      <c r="EE850" s="24"/>
      <c r="EF850" s="24"/>
      <c r="EG850" s="24"/>
      <c r="EH850" s="24"/>
      <c r="EI850" s="24"/>
      <c r="EJ850" s="24"/>
      <c r="EK850" s="24"/>
      <c r="EL850" s="24"/>
      <c r="EM850" s="24"/>
      <c r="EN850" s="24"/>
      <c r="EO850" s="24"/>
      <c r="EP850" s="24"/>
      <c r="EQ850" s="24"/>
      <c r="ER850" s="24"/>
      <c r="ES850" s="24"/>
      <c r="ET850" s="24"/>
      <c r="EU850" s="24"/>
      <c r="EV850" s="24"/>
      <c r="EW850" s="24"/>
      <c r="EX850" s="24"/>
      <c r="EY850" s="24"/>
      <c r="EZ850" s="24"/>
      <c r="FA850" s="24"/>
      <c r="FB850" s="24"/>
      <c r="FC850" s="24"/>
      <c r="FD850" s="24"/>
      <c r="FE850" s="24"/>
      <c r="FF850" s="24"/>
      <c r="FG850" s="24"/>
      <c r="FH850" s="24"/>
      <c r="FI850" s="24"/>
      <c r="FJ850" s="24"/>
      <c r="FK850" s="24"/>
      <c r="FL850" s="24"/>
      <c r="FM850" s="24"/>
      <c r="FN850" s="24"/>
      <c r="FO850" s="24"/>
      <c r="FP850" s="24"/>
      <c r="FQ850" s="24"/>
      <c r="FR850" s="24"/>
    </row>
    <row r="851" spans="1:174" s="20" customFormat="1" ht="15.75">
      <c r="A851" s="7" t="s">
        <v>1724</v>
      </c>
      <c r="B851" s="7" t="s">
        <v>105</v>
      </c>
      <c r="C851" s="4">
        <v>42948</v>
      </c>
      <c r="D851" s="21" t="s">
        <v>1632</v>
      </c>
      <c r="E851" s="22"/>
      <c r="F851" s="38">
        <v>14.68</v>
      </c>
      <c r="G851" s="28">
        <f t="shared" si="13"/>
        <v>2.9359999999999999</v>
      </c>
      <c r="H851" s="23"/>
      <c r="I851" s="23"/>
      <c r="J851" s="23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  <c r="AG851" s="24"/>
      <c r="AH851" s="24"/>
      <c r="AI851" s="24"/>
      <c r="AJ851" s="24"/>
      <c r="AK851" s="24"/>
      <c r="AL851" s="24"/>
      <c r="AM851" s="24"/>
      <c r="AN851" s="24"/>
      <c r="AO851" s="24"/>
      <c r="AP851" s="24"/>
      <c r="AQ851" s="24"/>
      <c r="AR851" s="24"/>
      <c r="AS851" s="24"/>
      <c r="AT851" s="24"/>
      <c r="AU851" s="24"/>
      <c r="AV851" s="24"/>
      <c r="AW851" s="24"/>
      <c r="AX851" s="24"/>
      <c r="AY851" s="24"/>
      <c r="AZ851" s="24"/>
      <c r="BA851" s="24"/>
      <c r="BB851" s="24"/>
      <c r="BC851" s="24"/>
      <c r="BD851" s="24"/>
      <c r="BE851" s="24"/>
      <c r="BF851" s="24"/>
      <c r="BG851" s="24"/>
      <c r="BH851" s="24"/>
      <c r="BI851" s="24"/>
      <c r="BJ851" s="24"/>
      <c r="BK851" s="24"/>
      <c r="BL851" s="24"/>
      <c r="BM851" s="24"/>
      <c r="BN851" s="24"/>
      <c r="BO851" s="24"/>
      <c r="BP851" s="24"/>
      <c r="BQ851" s="24"/>
      <c r="BR851" s="24"/>
      <c r="BS851" s="24"/>
      <c r="BT851" s="24"/>
      <c r="BU851" s="24"/>
      <c r="BV851" s="24"/>
      <c r="BW851" s="24"/>
      <c r="BX851" s="24"/>
      <c r="BY851" s="24"/>
      <c r="BZ851" s="24"/>
      <c r="CA851" s="24"/>
      <c r="CB851" s="24"/>
      <c r="CC851" s="24"/>
      <c r="CD851" s="24"/>
      <c r="CE851" s="24"/>
      <c r="CF851" s="24"/>
      <c r="CG851" s="24"/>
      <c r="CH851" s="24"/>
      <c r="CI851" s="24"/>
      <c r="CJ851" s="24"/>
      <c r="CK851" s="24"/>
      <c r="CL851" s="24"/>
      <c r="CM851" s="24"/>
      <c r="CN851" s="24"/>
      <c r="CO851" s="24"/>
      <c r="CP851" s="24"/>
      <c r="CQ851" s="24"/>
      <c r="CR851" s="24"/>
      <c r="CS851" s="24"/>
      <c r="CT851" s="24"/>
      <c r="CU851" s="24"/>
      <c r="CV851" s="24"/>
      <c r="CW851" s="24"/>
      <c r="CX851" s="24"/>
      <c r="CY851" s="24"/>
      <c r="CZ851" s="24"/>
      <c r="DA851" s="24"/>
      <c r="DB851" s="24"/>
      <c r="DC851" s="24"/>
      <c r="DD851" s="24"/>
      <c r="DE851" s="24"/>
      <c r="DF851" s="24"/>
      <c r="DG851" s="24"/>
      <c r="DH851" s="24"/>
      <c r="DI851" s="24"/>
      <c r="DJ851" s="24"/>
      <c r="DK851" s="24"/>
      <c r="DL851" s="24"/>
      <c r="DM851" s="24"/>
      <c r="DN851" s="24"/>
      <c r="DO851" s="24"/>
      <c r="DP851" s="24"/>
      <c r="DQ851" s="24"/>
      <c r="DR851" s="24"/>
      <c r="DS851" s="24"/>
      <c r="DT851" s="24"/>
      <c r="DU851" s="24"/>
      <c r="DV851" s="24"/>
      <c r="DW851" s="24"/>
      <c r="DX851" s="24"/>
      <c r="DY851" s="24"/>
      <c r="DZ851" s="24"/>
      <c r="EA851" s="24"/>
      <c r="EB851" s="24"/>
      <c r="EC851" s="24"/>
      <c r="ED851" s="24"/>
      <c r="EE851" s="24"/>
      <c r="EF851" s="24"/>
      <c r="EG851" s="24"/>
      <c r="EH851" s="24"/>
      <c r="EI851" s="24"/>
      <c r="EJ851" s="24"/>
      <c r="EK851" s="24"/>
      <c r="EL851" s="24"/>
      <c r="EM851" s="24"/>
      <c r="EN851" s="24"/>
      <c r="EO851" s="24"/>
      <c r="EP851" s="24"/>
      <c r="EQ851" s="24"/>
      <c r="ER851" s="24"/>
      <c r="ES851" s="24"/>
      <c r="ET851" s="24"/>
      <c r="EU851" s="24"/>
      <c r="EV851" s="24"/>
      <c r="EW851" s="24"/>
      <c r="EX851" s="24"/>
      <c r="EY851" s="24"/>
      <c r="EZ851" s="24"/>
      <c r="FA851" s="24"/>
      <c r="FB851" s="24"/>
      <c r="FC851" s="24"/>
      <c r="FD851" s="24"/>
      <c r="FE851" s="24"/>
      <c r="FF851" s="24"/>
      <c r="FG851" s="24"/>
      <c r="FH851" s="24"/>
      <c r="FI851" s="24"/>
      <c r="FJ851" s="24"/>
      <c r="FK851" s="24"/>
      <c r="FL851" s="24"/>
      <c r="FM851" s="24"/>
      <c r="FN851" s="24"/>
      <c r="FO851" s="24"/>
      <c r="FP851" s="24"/>
      <c r="FQ851" s="24"/>
      <c r="FR851" s="24"/>
    </row>
    <row r="852" spans="1:174" s="20" customFormat="1" ht="15.75">
      <c r="A852" s="7" t="s">
        <v>1725</v>
      </c>
      <c r="B852" s="7" t="s">
        <v>106</v>
      </c>
      <c r="C852" s="4">
        <v>42948</v>
      </c>
      <c r="D852" s="21" t="s">
        <v>1632</v>
      </c>
      <c r="E852" s="22"/>
      <c r="F852" s="38">
        <v>18.2</v>
      </c>
      <c r="G852" s="28">
        <f t="shared" si="13"/>
        <v>3.64</v>
      </c>
      <c r="H852" s="23"/>
      <c r="I852" s="23"/>
      <c r="J852" s="23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  <c r="AG852" s="24"/>
      <c r="AH852" s="24"/>
      <c r="AI852" s="24"/>
      <c r="AJ852" s="24"/>
      <c r="AK852" s="24"/>
      <c r="AL852" s="24"/>
      <c r="AM852" s="24"/>
      <c r="AN852" s="24"/>
      <c r="AO852" s="24"/>
      <c r="AP852" s="24"/>
      <c r="AQ852" s="24"/>
      <c r="AR852" s="24"/>
      <c r="AS852" s="24"/>
      <c r="AT852" s="24"/>
      <c r="AU852" s="24"/>
      <c r="AV852" s="24"/>
      <c r="AW852" s="24"/>
      <c r="AX852" s="24"/>
      <c r="AY852" s="24"/>
      <c r="AZ852" s="24"/>
      <c r="BA852" s="24"/>
      <c r="BB852" s="24"/>
      <c r="BC852" s="24"/>
      <c r="BD852" s="24"/>
      <c r="BE852" s="24"/>
      <c r="BF852" s="24"/>
      <c r="BG852" s="24"/>
      <c r="BH852" s="24"/>
      <c r="BI852" s="24"/>
      <c r="BJ852" s="24"/>
      <c r="BK852" s="24"/>
      <c r="BL852" s="24"/>
      <c r="BM852" s="24"/>
      <c r="BN852" s="24"/>
      <c r="BO852" s="24"/>
      <c r="BP852" s="24"/>
      <c r="BQ852" s="24"/>
      <c r="BR852" s="24"/>
      <c r="BS852" s="24"/>
      <c r="BT852" s="24"/>
      <c r="BU852" s="24"/>
      <c r="BV852" s="24"/>
      <c r="BW852" s="24"/>
      <c r="BX852" s="24"/>
      <c r="BY852" s="24"/>
      <c r="BZ852" s="24"/>
      <c r="CA852" s="24"/>
      <c r="CB852" s="24"/>
      <c r="CC852" s="24"/>
      <c r="CD852" s="24"/>
      <c r="CE852" s="24"/>
      <c r="CF852" s="24"/>
      <c r="CG852" s="24"/>
      <c r="CH852" s="24"/>
      <c r="CI852" s="24"/>
      <c r="CJ852" s="24"/>
      <c r="CK852" s="24"/>
      <c r="CL852" s="24"/>
      <c r="CM852" s="24"/>
      <c r="CN852" s="24"/>
      <c r="CO852" s="24"/>
      <c r="CP852" s="24"/>
      <c r="CQ852" s="24"/>
      <c r="CR852" s="24"/>
      <c r="CS852" s="24"/>
      <c r="CT852" s="24"/>
      <c r="CU852" s="24"/>
      <c r="CV852" s="24"/>
      <c r="CW852" s="24"/>
      <c r="CX852" s="24"/>
      <c r="CY852" s="24"/>
      <c r="CZ852" s="24"/>
      <c r="DA852" s="24"/>
      <c r="DB852" s="24"/>
      <c r="DC852" s="24"/>
      <c r="DD852" s="24"/>
      <c r="DE852" s="24"/>
      <c r="DF852" s="24"/>
      <c r="DG852" s="24"/>
      <c r="DH852" s="24"/>
      <c r="DI852" s="24"/>
      <c r="DJ852" s="24"/>
      <c r="DK852" s="24"/>
      <c r="DL852" s="24"/>
      <c r="DM852" s="24"/>
      <c r="DN852" s="24"/>
      <c r="DO852" s="24"/>
      <c r="DP852" s="24"/>
      <c r="DQ852" s="24"/>
      <c r="DR852" s="24"/>
      <c r="DS852" s="24"/>
      <c r="DT852" s="24"/>
      <c r="DU852" s="24"/>
      <c r="DV852" s="24"/>
      <c r="DW852" s="24"/>
      <c r="DX852" s="24"/>
      <c r="DY852" s="24"/>
      <c r="DZ852" s="24"/>
      <c r="EA852" s="24"/>
      <c r="EB852" s="24"/>
      <c r="EC852" s="24"/>
      <c r="ED852" s="24"/>
      <c r="EE852" s="24"/>
      <c r="EF852" s="24"/>
      <c r="EG852" s="24"/>
      <c r="EH852" s="24"/>
      <c r="EI852" s="24"/>
      <c r="EJ852" s="24"/>
      <c r="EK852" s="24"/>
      <c r="EL852" s="24"/>
      <c r="EM852" s="24"/>
      <c r="EN852" s="24"/>
      <c r="EO852" s="24"/>
      <c r="EP852" s="24"/>
      <c r="EQ852" s="24"/>
      <c r="ER852" s="24"/>
      <c r="ES852" s="24"/>
      <c r="ET852" s="24"/>
      <c r="EU852" s="24"/>
      <c r="EV852" s="24"/>
      <c r="EW852" s="24"/>
      <c r="EX852" s="24"/>
      <c r="EY852" s="24"/>
      <c r="EZ852" s="24"/>
      <c r="FA852" s="24"/>
      <c r="FB852" s="24"/>
      <c r="FC852" s="24"/>
      <c r="FD852" s="24"/>
      <c r="FE852" s="24"/>
      <c r="FF852" s="24"/>
      <c r="FG852" s="24"/>
      <c r="FH852" s="24"/>
      <c r="FI852" s="24"/>
      <c r="FJ852" s="24"/>
      <c r="FK852" s="24"/>
      <c r="FL852" s="24"/>
      <c r="FM852" s="24"/>
      <c r="FN852" s="24"/>
      <c r="FO852" s="24"/>
      <c r="FP852" s="24"/>
      <c r="FQ852" s="24"/>
      <c r="FR852" s="24"/>
    </row>
    <row r="853" spans="1:174" s="20" customFormat="1" ht="15.75">
      <c r="A853" s="7" t="s">
        <v>1726</v>
      </c>
      <c r="B853" s="7" t="s">
        <v>107</v>
      </c>
      <c r="C853" s="4">
        <v>42948</v>
      </c>
      <c r="D853" s="21" t="s">
        <v>1632</v>
      </c>
      <c r="E853" s="22"/>
      <c r="F853" s="38">
        <v>21.72</v>
      </c>
      <c r="G853" s="28">
        <f t="shared" si="13"/>
        <v>4.3440000000000003</v>
      </c>
      <c r="H853" s="23"/>
      <c r="I853" s="23"/>
      <c r="J853" s="23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  <c r="AG853" s="24"/>
      <c r="AH853" s="24"/>
      <c r="AI853" s="24"/>
      <c r="AJ853" s="24"/>
      <c r="AK853" s="24"/>
      <c r="AL853" s="24"/>
      <c r="AM853" s="24"/>
      <c r="AN853" s="24"/>
      <c r="AO853" s="24"/>
      <c r="AP853" s="24"/>
      <c r="AQ853" s="24"/>
      <c r="AR853" s="24"/>
      <c r="AS853" s="24"/>
      <c r="AT853" s="24"/>
      <c r="AU853" s="24"/>
      <c r="AV853" s="24"/>
      <c r="AW853" s="24"/>
      <c r="AX853" s="24"/>
      <c r="AY853" s="24"/>
      <c r="AZ853" s="24"/>
      <c r="BA853" s="24"/>
      <c r="BB853" s="24"/>
      <c r="BC853" s="24"/>
      <c r="BD853" s="24"/>
      <c r="BE853" s="24"/>
      <c r="BF853" s="24"/>
      <c r="BG853" s="24"/>
      <c r="BH853" s="24"/>
      <c r="BI853" s="24"/>
      <c r="BJ853" s="24"/>
      <c r="BK853" s="24"/>
      <c r="BL853" s="24"/>
      <c r="BM853" s="24"/>
      <c r="BN853" s="24"/>
      <c r="BO853" s="24"/>
      <c r="BP853" s="24"/>
      <c r="BQ853" s="24"/>
      <c r="BR853" s="24"/>
      <c r="BS853" s="24"/>
      <c r="BT853" s="24"/>
      <c r="BU853" s="24"/>
      <c r="BV853" s="24"/>
      <c r="BW853" s="24"/>
      <c r="BX853" s="24"/>
      <c r="BY853" s="24"/>
      <c r="BZ853" s="24"/>
      <c r="CA853" s="24"/>
      <c r="CB853" s="24"/>
      <c r="CC853" s="24"/>
      <c r="CD853" s="24"/>
      <c r="CE853" s="24"/>
      <c r="CF853" s="24"/>
      <c r="CG853" s="24"/>
      <c r="CH853" s="24"/>
      <c r="CI853" s="24"/>
      <c r="CJ853" s="24"/>
      <c r="CK853" s="24"/>
      <c r="CL853" s="24"/>
      <c r="CM853" s="24"/>
      <c r="CN853" s="24"/>
      <c r="CO853" s="24"/>
      <c r="CP853" s="24"/>
      <c r="CQ853" s="24"/>
      <c r="CR853" s="24"/>
      <c r="CS853" s="24"/>
      <c r="CT853" s="24"/>
      <c r="CU853" s="24"/>
      <c r="CV853" s="24"/>
      <c r="CW853" s="24"/>
      <c r="CX853" s="24"/>
      <c r="CY853" s="24"/>
      <c r="CZ853" s="24"/>
      <c r="DA853" s="24"/>
      <c r="DB853" s="24"/>
      <c r="DC853" s="24"/>
      <c r="DD853" s="24"/>
      <c r="DE853" s="24"/>
      <c r="DF853" s="24"/>
      <c r="DG853" s="24"/>
      <c r="DH853" s="24"/>
      <c r="DI853" s="24"/>
      <c r="DJ853" s="24"/>
      <c r="DK853" s="24"/>
      <c r="DL853" s="24"/>
      <c r="DM853" s="24"/>
      <c r="DN853" s="24"/>
      <c r="DO853" s="24"/>
      <c r="DP853" s="24"/>
      <c r="DQ853" s="24"/>
      <c r="DR853" s="24"/>
      <c r="DS853" s="24"/>
      <c r="DT853" s="24"/>
      <c r="DU853" s="24"/>
      <c r="DV853" s="24"/>
      <c r="DW853" s="24"/>
      <c r="DX853" s="24"/>
      <c r="DY853" s="24"/>
      <c r="DZ853" s="24"/>
      <c r="EA853" s="24"/>
      <c r="EB853" s="24"/>
      <c r="EC853" s="24"/>
      <c r="ED853" s="24"/>
      <c r="EE853" s="24"/>
      <c r="EF853" s="24"/>
      <c r="EG853" s="24"/>
      <c r="EH853" s="24"/>
      <c r="EI853" s="24"/>
      <c r="EJ853" s="24"/>
      <c r="EK853" s="24"/>
      <c r="EL853" s="24"/>
      <c r="EM853" s="24"/>
      <c r="EN853" s="24"/>
      <c r="EO853" s="24"/>
      <c r="EP853" s="24"/>
      <c r="EQ853" s="24"/>
      <c r="ER853" s="24"/>
      <c r="ES853" s="24"/>
      <c r="ET853" s="24"/>
      <c r="EU853" s="24"/>
      <c r="EV853" s="24"/>
      <c r="EW853" s="24"/>
      <c r="EX853" s="24"/>
      <c r="EY853" s="24"/>
      <c r="EZ853" s="24"/>
      <c r="FA853" s="24"/>
      <c r="FB853" s="24"/>
      <c r="FC853" s="24"/>
      <c r="FD853" s="24"/>
      <c r="FE853" s="24"/>
      <c r="FF853" s="24"/>
      <c r="FG853" s="24"/>
      <c r="FH853" s="24"/>
      <c r="FI853" s="24"/>
      <c r="FJ853" s="24"/>
      <c r="FK853" s="24"/>
      <c r="FL853" s="24"/>
      <c r="FM853" s="24"/>
      <c r="FN853" s="24"/>
      <c r="FO853" s="24"/>
      <c r="FP853" s="24"/>
      <c r="FQ853" s="24"/>
      <c r="FR853" s="24"/>
    </row>
    <row r="854" spans="1:174" s="20" customFormat="1" ht="15.75">
      <c r="A854" s="7" t="s">
        <v>1727</v>
      </c>
      <c r="B854" s="7" t="s">
        <v>108</v>
      </c>
      <c r="C854" s="4">
        <v>42948</v>
      </c>
      <c r="D854" s="21" t="s">
        <v>1632</v>
      </c>
      <c r="E854" s="22"/>
      <c r="F854" s="38">
        <v>16.79</v>
      </c>
      <c r="G854" s="28">
        <f t="shared" ref="G854:G1011" si="14">F854*0.2</f>
        <v>3.3580000000000001</v>
      </c>
      <c r="H854" s="23"/>
      <c r="I854" s="23"/>
      <c r="J854" s="23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  <c r="AB854" s="24"/>
      <c r="AC854" s="24"/>
      <c r="AD854" s="24"/>
      <c r="AE854" s="24"/>
      <c r="AF854" s="24"/>
      <c r="AG854" s="24"/>
      <c r="AH854" s="24"/>
      <c r="AI854" s="24"/>
      <c r="AJ854" s="24"/>
      <c r="AK854" s="24"/>
      <c r="AL854" s="24"/>
      <c r="AM854" s="24"/>
      <c r="AN854" s="24"/>
      <c r="AO854" s="24"/>
      <c r="AP854" s="24"/>
      <c r="AQ854" s="24"/>
      <c r="AR854" s="24"/>
      <c r="AS854" s="24"/>
      <c r="AT854" s="24"/>
      <c r="AU854" s="24"/>
      <c r="AV854" s="24"/>
      <c r="AW854" s="24"/>
      <c r="AX854" s="24"/>
      <c r="AY854" s="24"/>
      <c r="AZ854" s="24"/>
      <c r="BA854" s="24"/>
      <c r="BB854" s="24"/>
      <c r="BC854" s="24"/>
      <c r="BD854" s="24"/>
      <c r="BE854" s="24"/>
      <c r="BF854" s="24"/>
      <c r="BG854" s="24"/>
      <c r="BH854" s="24"/>
      <c r="BI854" s="24"/>
      <c r="BJ854" s="24"/>
      <c r="BK854" s="24"/>
      <c r="BL854" s="24"/>
      <c r="BM854" s="24"/>
      <c r="BN854" s="24"/>
      <c r="BO854" s="24"/>
      <c r="BP854" s="24"/>
      <c r="BQ854" s="24"/>
      <c r="BR854" s="24"/>
      <c r="BS854" s="24"/>
      <c r="BT854" s="24"/>
      <c r="BU854" s="24"/>
      <c r="BV854" s="24"/>
      <c r="BW854" s="24"/>
      <c r="BX854" s="24"/>
      <c r="BY854" s="24"/>
      <c r="BZ854" s="24"/>
      <c r="CA854" s="24"/>
      <c r="CB854" s="24"/>
      <c r="CC854" s="24"/>
      <c r="CD854" s="24"/>
      <c r="CE854" s="24"/>
      <c r="CF854" s="24"/>
      <c r="CG854" s="24"/>
      <c r="CH854" s="24"/>
      <c r="CI854" s="24"/>
      <c r="CJ854" s="24"/>
      <c r="CK854" s="24"/>
      <c r="CL854" s="24"/>
      <c r="CM854" s="24"/>
      <c r="CN854" s="24"/>
      <c r="CO854" s="24"/>
      <c r="CP854" s="24"/>
      <c r="CQ854" s="24"/>
      <c r="CR854" s="24"/>
      <c r="CS854" s="24"/>
      <c r="CT854" s="24"/>
      <c r="CU854" s="24"/>
      <c r="CV854" s="24"/>
      <c r="CW854" s="24"/>
      <c r="CX854" s="24"/>
      <c r="CY854" s="24"/>
      <c r="CZ854" s="24"/>
      <c r="DA854" s="24"/>
      <c r="DB854" s="24"/>
      <c r="DC854" s="24"/>
      <c r="DD854" s="24"/>
      <c r="DE854" s="24"/>
      <c r="DF854" s="24"/>
      <c r="DG854" s="24"/>
      <c r="DH854" s="24"/>
      <c r="DI854" s="24"/>
      <c r="DJ854" s="24"/>
      <c r="DK854" s="24"/>
      <c r="DL854" s="24"/>
      <c r="DM854" s="24"/>
      <c r="DN854" s="24"/>
      <c r="DO854" s="24"/>
      <c r="DP854" s="24"/>
      <c r="DQ854" s="24"/>
      <c r="DR854" s="24"/>
      <c r="DS854" s="24"/>
      <c r="DT854" s="24"/>
      <c r="DU854" s="24"/>
      <c r="DV854" s="24"/>
      <c r="DW854" s="24"/>
      <c r="DX854" s="24"/>
      <c r="DY854" s="24"/>
      <c r="DZ854" s="24"/>
      <c r="EA854" s="24"/>
      <c r="EB854" s="24"/>
      <c r="EC854" s="24"/>
      <c r="ED854" s="24"/>
      <c r="EE854" s="24"/>
      <c r="EF854" s="24"/>
      <c r="EG854" s="24"/>
      <c r="EH854" s="24"/>
      <c r="EI854" s="24"/>
      <c r="EJ854" s="24"/>
      <c r="EK854" s="24"/>
      <c r="EL854" s="24"/>
      <c r="EM854" s="24"/>
      <c r="EN854" s="24"/>
      <c r="EO854" s="24"/>
      <c r="EP854" s="24"/>
      <c r="EQ854" s="24"/>
      <c r="ER854" s="24"/>
      <c r="ES854" s="24"/>
      <c r="ET854" s="24"/>
      <c r="EU854" s="24"/>
      <c r="EV854" s="24"/>
      <c r="EW854" s="24"/>
      <c r="EX854" s="24"/>
      <c r="EY854" s="24"/>
      <c r="EZ854" s="24"/>
      <c r="FA854" s="24"/>
      <c r="FB854" s="24"/>
      <c r="FC854" s="24"/>
      <c r="FD854" s="24"/>
      <c r="FE854" s="24"/>
      <c r="FF854" s="24"/>
      <c r="FG854" s="24"/>
      <c r="FH854" s="24"/>
      <c r="FI854" s="24"/>
      <c r="FJ854" s="24"/>
      <c r="FK854" s="24"/>
      <c r="FL854" s="24"/>
      <c r="FM854" s="24"/>
      <c r="FN854" s="24"/>
      <c r="FO854" s="24"/>
      <c r="FP854" s="24"/>
      <c r="FQ854" s="24"/>
      <c r="FR854" s="24"/>
    </row>
    <row r="855" spans="1:174" s="20" customFormat="1" ht="15.75">
      <c r="A855" s="7" t="s">
        <v>1728</v>
      </c>
      <c r="B855" s="7" t="s">
        <v>109</v>
      </c>
      <c r="C855" s="4">
        <v>42948</v>
      </c>
      <c r="D855" s="21" t="s">
        <v>1632</v>
      </c>
      <c r="E855" s="22"/>
      <c r="F855" s="38">
        <v>22.18</v>
      </c>
      <c r="G855" s="28">
        <f t="shared" si="14"/>
        <v>4.4359999999999999</v>
      </c>
      <c r="H855" s="23"/>
      <c r="I855" s="23"/>
      <c r="J855" s="23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  <c r="AG855" s="24"/>
      <c r="AH855" s="24"/>
      <c r="AI855" s="24"/>
      <c r="AJ855" s="24"/>
      <c r="AK855" s="24"/>
      <c r="AL855" s="24"/>
      <c r="AM855" s="24"/>
      <c r="AN855" s="24"/>
      <c r="AO855" s="24"/>
      <c r="AP855" s="24"/>
      <c r="AQ855" s="24"/>
      <c r="AR855" s="24"/>
      <c r="AS855" s="24"/>
      <c r="AT855" s="24"/>
      <c r="AU855" s="24"/>
      <c r="AV855" s="24"/>
      <c r="AW855" s="24"/>
      <c r="AX855" s="24"/>
      <c r="AY855" s="24"/>
      <c r="AZ855" s="24"/>
      <c r="BA855" s="24"/>
      <c r="BB855" s="24"/>
      <c r="BC855" s="24"/>
      <c r="BD855" s="24"/>
      <c r="BE855" s="24"/>
      <c r="BF855" s="24"/>
      <c r="BG855" s="24"/>
      <c r="BH855" s="24"/>
      <c r="BI855" s="24"/>
      <c r="BJ855" s="24"/>
      <c r="BK855" s="24"/>
      <c r="BL855" s="24"/>
      <c r="BM855" s="24"/>
      <c r="BN855" s="24"/>
      <c r="BO855" s="24"/>
      <c r="BP855" s="24"/>
      <c r="BQ855" s="24"/>
      <c r="BR855" s="24"/>
      <c r="BS855" s="24"/>
      <c r="BT855" s="24"/>
      <c r="BU855" s="24"/>
      <c r="BV855" s="24"/>
      <c r="BW855" s="24"/>
      <c r="BX855" s="24"/>
      <c r="BY855" s="24"/>
      <c r="BZ855" s="24"/>
      <c r="CA855" s="24"/>
      <c r="CB855" s="24"/>
      <c r="CC855" s="24"/>
      <c r="CD855" s="24"/>
      <c r="CE855" s="24"/>
      <c r="CF855" s="24"/>
      <c r="CG855" s="24"/>
      <c r="CH855" s="24"/>
      <c r="CI855" s="24"/>
      <c r="CJ855" s="24"/>
      <c r="CK855" s="24"/>
      <c r="CL855" s="24"/>
      <c r="CM855" s="24"/>
      <c r="CN855" s="24"/>
      <c r="CO855" s="24"/>
      <c r="CP855" s="24"/>
      <c r="CQ855" s="24"/>
      <c r="CR855" s="24"/>
      <c r="CS855" s="24"/>
      <c r="CT855" s="24"/>
      <c r="CU855" s="24"/>
      <c r="CV855" s="24"/>
      <c r="CW855" s="24"/>
      <c r="CX855" s="24"/>
      <c r="CY855" s="24"/>
      <c r="CZ855" s="24"/>
      <c r="DA855" s="24"/>
      <c r="DB855" s="24"/>
      <c r="DC855" s="24"/>
      <c r="DD855" s="24"/>
      <c r="DE855" s="24"/>
      <c r="DF855" s="24"/>
      <c r="DG855" s="24"/>
      <c r="DH855" s="24"/>
      <c r="DI855" s="24"/>
      <c r="DJ855" s="24"/>
      <c r="DK855" s="24"/>
      <c r="DL855" s="24"/>
      <c r="DM855" s="24"/>
      <c r="DN855" s="24"/>
      <c r="DO855" s="24"/>
      <c r="DP855" s="24"/>
      <c r="DQ855" s="24"/>
      <c r="DR855" s="24"/>
      <c r="DS855" s="24"/>
      <c r="DT855" s="24"/>
      <c r="DU855" s="24"/>
      <c r="DV855" s="24"/>
      <c r="DW855" s="24"/>
      <c r="DX855" s="24"/>
      <c r="DY855" s="24"/>
      <c r="DZ855" s="24"/>
      <c r="EA855" s="24"/>
      <c r="EB855" s="24"/>
      <c r="EC855" s="24"/>
      <c r="ED855" s="24"/>
      <c r="EE855" s="24"/>
      <c r="EF855" s="24"/>
      <c r="EG855" s="24"/>
      <c r="EH855" s="24"/>
      <c r="EI855" s="24"/>
      <c r="EJ855" s="24"/>
      <c r="EK855" s="24"/>
      <c r="EL855" s="24"/>
      <c r="EM855" s="24"/>
      <c r="EN855" s="24"/>
      <c r="EO855" s="24"/>
      <c r="EP855" s="24"/>
      <c r="EQ855" s="24"/>
      <c r="ER855" s="24"/>
      <c r="ES855" s="24"/>
      <c r="ET855" s="24"/>
      <c r="EU855" s="24"/>
      <c r="EV855" s="24"/>
      <c r="EW855" s="24"/>
      <c r="EX855" s="24"/>
      <c r="EY855" s="24"/>
      <c r="EZ855" s="24"/>
      <c r="FA855" s="24"/>
      <c r="FB855" s="24"/>
      <c r="FC855" s="24"/>
      <c r="FD855" s="24"/>
      <c r="FE855" s="24"/>
      <c r="FF855" s="24"/>
      <c r="FG855" s="24"/>
      <c r="FH855" s="24"/>
      <c r="FI855" s="24"/>
      <c r="FJ855" s="24"/>
      <c r="FK855" s="24"/>
      <c r="FL855" s="24"/>
      <c r="FM855" s="24"/>
      <c r="FN855" s="24"/>
      <c r="FO855" s="24"/>
      <c r="FP855" s="24"/>
      <c r="FQ855" s="24"/>
      <c r="FR855" s="24"/>
    </row>
    <row r="856" spans="1:174" s="20" customFormat="1" ht="15.75">
      <c r="A856" s="7" t="s">
        <v>1729</v>
      </c>
      <c r="B856" s="7" t="s">
        <v>110</v>
      </c>
      <c r="C856" s="4">
        <v>42948</v>
      </c>
      <c r="D856" s="21" t="s">
        <v>1632</v>
      </c>
      <c r="E856" s="22"/>
      <c r="F856" s="38">
        <v>27.58</v>
      </c>
      <c r="G856" s="28">
        <f t="shared" si="14"/>
        <v>5.516</v>
      </c>
      <c r="H856" s="23"/>
      <c r="I856" s="23"/>
      <c r="J856" s="23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  <c r="AG856" s="24"/>
      <c r="AH856" s="24"/>
      <c r="AI856" s="24"/>
      <c r="AJ856" s="24"/>
      <c r="AK856" s="24"/>
      <c r="AL856" s="24"/>
      <c r="AM856" s="24"/>
      <c r="AN856" s="24"/>
      <c r="AO856" s="24"/>
      <c r="AP856" s="24"/>
      <c r="AQ856" s="24"/>
      <c r="AR856" s="24"/>
      <c r="AS856" s="24"/>
      <c r="AT856" s="24"/>
      <c r="AU856" s="24"/>
      <c r="AV856" s="24"/>
      <c r="AW856" s="24"/>
      <c r="AX856" s="24"/>
      <c r="AY856" s="24"/>
      <c r="AZ856" s="24"/>
      <c r="BA856" s="24"/>
      <c r="BB856" s="24"/>
      <c r="BC856" s="24"/>
      <c r="BD856" s="24"/>
      <c r="BE856" s="24"/>
      <c r="BF856" s="24"/>
      <c r="BG856" s="24"/>
      <c r="BH856" s="24"/>
      <c r="BI856" s="24"/>
      <c r="BJ856" s="24"/>
      <c r="BK856" s="24"/>
      <c r="BL856" s="24"/>
      <c r="BM856" s="24"/>
      <c r="BN856" s="24"/>
      <c r="BO856" s="24"/>
      <c r="BP856" s="24"/>
      <c r="BQ856" s="24"/>
      <c r="BR856" s="24"/>
      <c r="BS856" s="24"/>
      <c r="BT856" s="24"/>
      <c r="BU856" s="24"/>
      <c r="BV856" s="24"/>
      <c r="BW856" s="24"/>
      <c r="BX856" s="24"/>
      <c r="BY856" s="24"/>
      <c r="BZ856" s="24"/>
      <c r="CA856" s="24"/>
      <c r="CB856" s="24"/>
      <c r="CC856" s="24"/>
      <c r="CD856" s="24"/>
      <c r="CE856" s="24"/>
      <c r="CF856" s="24"/>
      <c r="CG856" s="24"/>
      <c r="CH856" s="24"/>
      <c r="CI856" s="24"/>
      <c r="CJ856" s="24"/>
      <c r="CK856" s="24"/>
      <c r="CL856" s="24"/>
      <c r="CM856" s="24"/>
      <c r="CN856" s="24"/>
      <c r="CO856" s="24"/>
      <c r="CP856" s="24"/>
      <c r="CQ856" s="24"/>
      <c r="CR856" s="24"/>
      <c r="CS856" s="24"/>
      <c r="CT856" s="24"/>
      <c r="CU856" s="24"/>
      <c r="CV856" s="24"/>
      <c r="CW856" s="24"/>
      <c r="CX856" s="24"/>
      <c r="CY856" s="24"/>
      <c r="CZ856" s="24"/>
      <c r="DA856" s="24"/>
      <c r="DB856" s="24"/>
      <c r="DC856" s="24"/>
      <c r="DD856" s="24"/>
      <c r="DE856" s="24"/>
      <c r="DF856" s="24"/>
      <c r="DG856" s="24"/>
      <c r="DH856" s="24"/>
      <c r="DI856" s="24"/>
      <c r="DJ856" s="24"/>
      <c r="DK856" s="24"/>
      <c r="DL856" s="24"/>
      <c r="DM856" s="24"/>
      <c r="DN856" s="24"/>
      <c r="DO856" s="24"/>
      <c r="DP856" s="24"/>
      <c r="DQ856" s="24"/>
      <c r="DR856" s="24"/>
      <c r="DS856" s="24"/>
      <c r="DT856" s="24"/>
      <c r="DU856" s="24"/>
      <c r="DV856" s="24"/>
      <c r="DW856" s="24"/>
      <c r="DX856" s="24"/>
      <c r="DY856" s="24"/>
      <c r="DZ856" s="24"/>
      <c r="EA856" s="24"/>
      <c r="EB856" s="24"/>
      <c r="EC856" s="24"/>
      <c r="ED856" s="24"/>
      <c r="EE856" s="24"/>
      <c r="EF856" s="24"/>
      <c r="EG856" s="24"/>
      <c r="EH856" s="24"/>
      <c r="EI856" s="24"/>
      <c r="EJ856" s="24"/>
      <c r="EK856" s="24"/>
      <c r="EL856" s="24"/>
      <c r="EM856" s="24"/>
      <c r="EN856" s="24"/>
      <c r="EO856" s="24"/>
      <c r="EP856" s="24"/>
      <c r="EQ856" s="24"/>
      <c r="ER856" s="24"/>
      <c r="ES856" s="24"/>
      <c r="ET856" s="24"/>
      <c r="EU856" s="24"/>
      <c r="EV856" s="24"/>
      <c r="EW856" s="24"/>
      <c r="EX856" s="24"/>
      <c r="EY856" s="24"/>
      <c r="EZ856" s="24"/>
      <c r="FA856" s="24"/>
      <c r="FB856" s="24"/>
      <c r="FC856" s="24"/>
      <c r="FD856" s="24"/>
      <c r="FE856" s="24"/>
      <c r="FF856" s="24"/>
      <c r="FG856" s="24"/>
      <c r="FH856" s="24"/>
      <c r="FI856" s="24"/>
      <c r="FJ856" s="24"/>
      <c r="FK856" s="24"/>
      <c r="FL856" s="24"/>
      <c r="FM856" s="24"/>
      <c r="FN856" s="24"/>
      <c r="FO856" s="24"/>
      <c r="FP856" s="24"/>
      <c r="FQ856" s="24"/>
      <c r="FR856" s="24"/>
    </row>
    <row r="857" spans="1:174" s="20" customFormat="1" ht="15.75">
      <c r="A857" s="7" t="s">
        <v>1730</v>
      </c>
      <c r="B857" s="7" t="s">
        <v>111</v>
      </c>
      <c r="C857" s="4">
        <v>42948</v>
      </c>
      <c r="D857" s="21" t="s">
        <v>1632</v>
      </c>
      <c r="E857" s="22"/>
      <c r="F857" s="38">
        <v>33.630000000000003</v>
      </c>
      <c r="G857" s="28">
        <f t="shared" si="14"/>
        <v>6.7260000000000009</v>
      </c>
      <c r="H857" s="23"/>
      <c r="I857" s="23"/>
      <c r="J857" s="23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  <c r="AG857" s="24"/>
      <c r="AH857" s="24"/>
      <c r="AI857" s="24"/>
      <c r="AJ857" s="24"/>
      <c r="AK857" s="24"/>
      <c r="AL857" s="24"/>
      <c r="AM857" s="24"/>
      <c r="AN857" s="24"/>
      <c r="AO857" s="24"/>
      <c r="AP857" s="24"/>
      <c r="AQ857" s="24"/>
      <c r="AR857" s="24"/>
      <c r="AS857" s="24"/>
      <c r="AT857" s="24"/>
      <c r="AU857" s="24"/>
      <c r="AV857" s="24"/>
      <c r="AW857" s="24"/>
      <c r="AX857" s="24"/>
      <c r="AY857" s="24"/>
      <c r="AZ857" s="24"/>
      <c r="BA857" s="24"/>
      <c r="BB857" s="24"/>
      <c r="BC857" s="24"/>
      <c r="BD857" s="24"/>
      <c r="BE857" s="24"/>
      <c r="BF857" s="24"/>
      <c r="BG857" s="24"/>
      <c r="BH857" s="24"/>
      <c r="BI857" s="24"/>
      <c r="BJ857" s="24"/>
      <c r="BK857" s="24"/>
      <c r="BL857" s="24"/>
      <c r="BM857" s="24"/>
      <c r="BN857" s="24"/>
      <c r="BO857" s="24"/>
      <c r="BP857" s="24"/>
      <c r="BQ857" s="24"/>
      <c r="BR857" s="24"/>
      <c r="BS857" s="24"/>
      <c r="BT857" s="24"/>
      <c r="BU857" s="24"/>
      <c r="BV857" s="24"/>
      <c r="BW857" s="24"/>
      <c r="BX857" s="24"/>
      <c r="BY857" s="24"/>
      <c r="BZ857" s="24"/>
      <c r="CA857" s="24"/>
      <c r="CB857" s="24"/>
      <c r="CC857" s="24"/>
      <c r="CD857" s="24"/>
      <c r="CE857" s="24"/>
      <c r="CF857" s="24"/>
      <c r="CG857" s="24"/>
      <c r="CH857" s="24"/>
      <c r="CI857" s="24"/>
      <c r="CJ857" s="24"/>
      <c r="CK857" s="24"/>
      <c r="CL857" s="24"/>
      <c r="CM857" s="24"/>
      <c r="CN857" s="24"/>
      <c r="CO857" s="24"/>
      <c r="CP857" s="24"/>
      <c r="CQ857" s="24"/>
      <c r="CR857" s="24"/>
      <c r="CS857" s="24"/>
      <c r="CT857" s="24"/>
      <c r="CU857" s="24"/>
      <c r="CV857" s="24"/>
      <c r="CW857" s="24"/>
      <c r="CX857" s="24"/>
      <c r="CY857" s="24"/>
      <c r="CZ857" s="24"/>
      <c r="DA857" s="24"/>
      <c r="DB857" s="24"/>
      <c r="DC857" s="24"/>
      <c r="DD857" s="24"/>
      <c r="DE857" s="24"/>
      <c r="DF857" s="24"/>
      <c r="DG857" s="24"/>
      <c r="DH857" s="24"/>
      <c r="DI857" s="24"/>
      <c r="DJ857" s="24"/>
      <c r="DK857" s="24"/>
      <c r="DL857" s="24"/>
      <c r="DM857" s="24"/>
      <c r="DN857" s="24"/>
      <c r="DO857" s="24"/>
      <c r="DP857" s="24"/>
      <c r="DQ857" s="24"/>
      <c r="DR857" s="24"/>
      <c r="DS857" s="24"/>
      <c r="DT857" s="24"/>
      <c r="DU857" s="24"/>
      <c r="DV857" s="24"/>
      <c r="DW857" s="24"/>
      <c r="DX857" s="24"/>
      <c r="DY857" s="24"/>
      <c r="DZ857" s="24"/>
      <c r="EA857" s="24"/>
      <c r="EB857" s="24"/>
      <c r="EC857" s="24"/>
      <c r="ED857" s="24"/>
      <c r="EE857" s="24"/>
      <c r="EF857" s="24"/>
      <c r="EG857" s="24"/>
      <c r="EH857" s="24"/>
      <c r="EI857" s="24"/>
      <c r="EJ857" s="24"/>
      <c r="EK857" s="24"/>
      <c r="EL857" s="24"/>
      <c r="EM857" s="24"/>
      <c r="EN857" s="24"/>
      <c r="EO857" s="24"/>
      <c r="EP857" s="24"/>
      <c r="EQ857" s="24"/>
      <c r="ER857" s="24"/>
      <c r="ES857" s="24"/>
      <c r="ET857" s="24"/>
      <c r="EU857" s="24"/>
      <c r="EV857" s="24"/>
      <c r="EW857" s="24"/>
      <c r="EX857" s="24"/>
      <c r="EY857" s="24"/>
      <c r="EZ857" s="24"/>
      <c r="FA857" s="24"/>
      <c r="FB857" s="24"/>
      <c r="FC857" s="24"/>
      <c r="FD857" s="24"/>
      <c r="FE857" s="24"/>
      <c r="FF857" s="24"/>
      <c r="FG857" s="24"/>
      <c r="FH857" s="24"/>
      <c r="FI857" s="24"/>
      <c r="FJ857" s="24"/>
      <c r="FK857" s="24"/>
      <c r="FL857" s="24"/>
      <c r="FM857" s="24"/>
      <c r="FN857" s="24"/>
      <c r="FO857" s="24"/>
      <c r="FP857" s="24"/>
      <c r="FQ857" s="24"/>
      <c r="FR857" s="24"/>
    </row>
    <row r="858" spans="1:174" s="48" customFormat="1" ht="15.75">
      <c r="A858" s="40"/>
      <c r="B858" s="40" t="s">
        <v>112</v>
      </c>
      <c r="C858" s="4">
        <v>42948</v>
      </c>
      <c r="D858" s="42" t="s">
        <v>912</v>
      </c>
      <c r="E858" s="43"/>
      <c r="F858" s="50">
        <v>116.88</v>
      </c>
      <c r="G858" s="45">
        <f t="shared" si="14"/>
        <v>23.376000000000001</v>
      </c>
      <c r="H858" s="46"/>
      <c r="I858" s="46"/>
      <c r="J858" s="46"/>
    </row>
    <row r="859" spans="1:174" s="48" customFormat="1" ht="15.75">
      <c r="A859" s="40"/>
      <c r="B859" s="40" t="s">
        <v>1916</v>
      </c>
      <c r="C859" s="4">
        <v>42948</v>
      </c>
      <c r="D859" s="42" t="s">
        <v>912</v>
      </c>
      <c r="E859" s="43"/>
      <c r="F859" s="50">
        <v>116.88</v>
      </c>
      <c r="G859" s="45">
        <f t="shared" si="14"/>
        <v>23.376000000000001</v>
      </c>
      <c r="H859" s="46"/>
      <c r="I859" s="46"/>
      <c r="J859" s="46"/>
    </row>
    <row r="860" spans="1:174" s="48" customFormat="1" ht="15.75">
      <c r="A860" s="40"/>
      <c r="B860" s="40" t="s">
        <v>1915</v>
      </c>
      <c r="C860" s="4">
        <v>42948</v>
      </c>
      <c r="D860" s="42" t="s">
        <v>912</v>
      </c>
      <c r="E860" s="43"/>
      <c r="F860" s="50">
        <v>116.88</v>
      </c>
      <c r="G860" s="45">
        <f t="shared" si="14"/>
        <v>23.376000000000001</v>
      </c>
      <c r="H860" s="46"/>
      <c r="I860" s="46"/>
      <c r="J860" s="46"/>
    </row>
    <row r="861" spans="1:174" s="48" customFormat="1" ht="15.75">
      <c r="A861" s="40"/>
      <c r="B861" s="40" t="s">
        <v>1917</v>
      </c>
      <c r="C861" s="4">
        <v>42948</v>
      </c>
      <c r="D861" s="42" t="s">
        <v>912</v>
      </c>
      <c r="E861" s="43"/>
      <c r="F861" s="50">
        <v>116.88</v>
      </c>
      <c r="G861" s="45">
        <f t="shared" si="14"/>
        <v>23.376000000000001</v>
      </c>
      <c r="H861" s="46"/>
      <c r="I861" s="46"/>
      <c r="J861" s="46"/>
    </row>
    <row r="862" spans="1:174" s="48" customFormat="1" ht="15.75">
      <c r="A862" s="40"/>
      <c r="B862" s="40" t="s">
        <v>1918</v>
      </c>
      <c r="C862" s="4">
        <v>42948</v>
      </c>
      <c r="D862" s="42" t="s">
        <v>912</v>
      </c>
      <c r="E862" s="43"/>
      <c r="F862" s="50">
        <v>116.88</v>
      </c>
      <c r="G862" s="45">
        <f t="shared" si="14"/>
        <v>23.376000000000001</v>
      </c>
      <c r="H862" s="46"/>
      <c r="I862" s="46"/>
      <c r="J862" s="46"/>
    </row>
    <row r="863" spans="1:174" s="48" customFormat="1" ht="15.75">
      <c r="A863" s="40"/>
      <c r="B863" s="40" t="s">
        <v>1919</v>
      </c>
      <c r="C863" s="4">
        <v>42948</v>
      </c>
      <c r="D863" s="42" t="s">
        <v>912</v>
      </c>
      <c r="E863" s="43"/>
      <c r="F863" s="50">
        <v>116.88</v>
      </c>
      <c r="G863" s="45">
        <f t="shared" si="14"/>
        <v>23.376000000000001</v>
      </c>
      <c r="H863" s="46"/>
      <c r="I863" s="46"/>
      <c r="J863" s="46"/>
    </row>
    <row r="864" spans="1:174" s="48" customFormat="1" ht="15.75">
      <c r="A864" s="40"/>
      <c r="B864" s="40" t="s">
        <v>1920</v>
      </c>
      <c r="C864" s="4">
        <v>42948</v>
      </c>
      <c r="D864" s="42" t="s">
        <v>912</v>
      </c>
      <c r="E864" s="43"/>
      <c r="F864" s="50">
        <v>116.88</v>
      </c>
      <c r="G864" s="45">
        <f t="shared" si="14"/>
        <v>23.376000000000001</v>
      </c>
      <c r="H864" s="46"/>
      <c r="I864" s="46"/>
      <c r="J864" s="46"/>
    </row>
    <row r="865" spans="1:10" s="48" customFormat="1" ht="15.75">
      <c r="A865" s="40"/>
      <c r="B865" s="40" t="s">
        <v>1905</v>
      </c>
      <c r="C865" s="4">
        <v>42948</v>
      </c>
      <c r="D865" s="42" t="s">
        <v>912</v>
      </c>
      <c r="E865" s="43"/>
      <c r="F865" s="50">
        <v>119.91</v>
      </c>
      <c r="G865" s="45">
        <f>F865*0.2</f>
        <v>23.981999999999999</v>
      </c>
      <c r="H865" s="66"/>
      <c r="I865" s="66"/>
      <c r="J865" s="46"/>
    </row>
    <row r="866" spans="1:10" s="48" customFormat="1" ht="15.75">
      <c r="A866" s="40"/>
      <c r="B866" s="40" t="s">
        <v>1906</v>
      </c>
      <c r="C866" s="4">
        <v>42948</v>
      </c>
      <c r="D866" s="42" t="s">
        <v>912</v>
      </c>
      <c r="E866" s="43"/>
      <c r="F866" s="50">
        <v>119.91</v>
      </c>
      <c r="G866" s="45">
        <f>F866*0.2</f>
        <v>23.981999999999999</v>
      </c>
      <c r="H866" s="66"/>
      <c r="I866" s="66"/>
      <c r="J866" s="46"/>
    </row>
    <row r="867" spans="1:10" s="48" customFormat="1" ht="15.75">
      <c r="A867" s="40"/>
      <c r="B867" s="40" t="s">
        <v>1907</v>
      </c>
      <c r="C867" s="4">
        <v>42948</v>
      </c>
      <c r="D867" s="42" t="s">
        <v>912</v>
      </c>
      <c r="E867" s="43"/>
      <c r="F867" s="50">
        <v>119.91</v>
      </c>
      <c r="G867" s="45">
        <f t="shared" si="14"/>
        <v>23.981999999999999</v>
      </c>
      <c r="H867" s="46"/>
      <c r="I867" s="46"/>
      <c r="J867" s="46"/>
    </row>
    <row r="868" spans="1:10" s="48" customFormat="1" ht="15.75">
      <c r="A868" s="40"/>
      <c r="B868" s="40" t="s">
        <v>1908</v>
      </c>
      <c r="C868" s="4">
        <v>42948</v>
      </c>
      <c r="D868" s="42" t="s">
        <v>912</v>
      </c>
      <c r="E868" s="43"/>
      <c r="F868" s="50">
        <v>119.91</v>
      </c>
      <c r="G868" s="45">
        <f t="shared" si="14"/>
        <v>23.981999999999999</v>
      </c>
      <c r="H868" s="46"/>
      <c r="I868" s="46"/>
      <c r="J868" s="46"/>
    </row>
    <row r="869" spans="1:10" s="48" customFormat="1" ht="15.75">
      <c r="A869" s="40"/>
      <c r="B869" s="40" t="s">
        <v>1909</v>
      </c>
      <c r="C869" s="4">
        <v>42948</v>
      </c>
      <c r="D869" s="42" t="s">
        <v>912</v>
      </c>
      <c r="E869" s="43"/>
      <c r="F869" s="50">
        <v>127.12</v>
      </c>
      <c r="G869" s="45">
        <f t="shared" si="14"/>
        <v>25.424000000000003</v>
      </c>
      <c r="H869" s="46"/>
      <c r="I869" s="46"/>
      <c r="J869" s="46"/>
    </row>
    <row r="870" spans="1:10" s="48" customFormat="1" ht="15.75">
      <c r="A870" s="40"/>
      <c r="B870" s="40" t="s">
        <v>1910</v>
      </c>
      <c r="C870" s="4">
        <v>42948</v>
      </c>
      <c r="D870" s="42" t="s">
        <v>912</v>
      </c>
      <c r="E870" s="43"/>
      <c r="F870" s="50">
        <v>127.12</v>
      </c>
      <c r="G870" s="45">
        <f t="shared" si="14"/>
        <v>25.424000000000003</v>
      </c>
      <c r="H870" s="46"/>
      <c r="I870" s="46"/>
      <c r="J870" s="46"/>
    </row>
    <row r="871" spans="1:10" s="48" customFormat="1" ht="15.75">
      <c r="A871" s="40"/>
      <c r="B871" s="40" t="s">
        <v>1911</v>
      </c>
      <c r="C871" s="4">
        <v>42948</v>
      </c>
      <c r="D871" s="42" t="s">
        <v>912</v>
      </c>
      <c r="E871" s="43"/>
      <c r="F871" s="50">
        <v>129.9</v>
      </c>
      <c r="G871" s="45">
        <f t="shared" si="14"/>
        <v>25.980000000000004</v>
      </c>
      <c r="H871" s="46"/>
      <c r="I871" s="46"/>
      <c r="J871" s="46"/>
    </row>
    <row r="872" spans="1:10" s="48" customFormat="1" ht="15.75">
      <c r="A872" s="40"/>
      <c r="B872" s="40" t="s">
        <v>1912</v>
      </c>
      <c r="C872" s="4">
        <v>42948</v>
      </c>
      <c r="D872" s="42" t="s">
        <v>912</v>
      </c>
      <c r="E872" s="43"/>
      <c r="F872" s="50">
        <v>129.9</v>
      </c>
      <c r="G872" s="45">
        <f t="shared" si="14"/>
        <v>25.980000000000004</v>
      </c>
      <c r="H872" s="46"/>
      <c r="I872" s="46"/>
      <c r="J872" s="46"/>
    </row>
    <row r="873" spans="1:10" s="48" customFormat="1" ht="15.75">
      <c r="A873" s="40"/>
      <c r="B873" s="40" t="s">
        <v>1913</v>
      </c>
      <c r="C873" s="4">
        <v>42948</v>
      </c>
      <c r="D873" s="42" t="s">
        <v>912</v>
      </c>
      <c r="E873" s="43"/>
      <c r="F873" s="50">
        <v>129.9</v>
      </c>
      <c r="G873" s="45">
        <f t="shared" si="14"/>
        <v>25.980000000000004</v>
      </c>
      <c r="H873" s="46"/>
      <c r="I873" s="46"/>
      <c r="J873" s="46"/>
    </row>
    <row r="874" spans="1:10" s="48" customFormat="1" ht="15.75">
      <c r="A874" s="40"/>
      <c r="B874" s="40" t="s">
        <v>1914</v>
      </c>
      <c r="C874" s="4">
        <v>42948</v>
      </c>
      <c r="D874" s="42" t="s">
        <v>912</v>
      </c>
      <c r="E874" s="43"/>
      <c r="F874" s="50">
        <v>129.9</v>
      </c>
      <c r="G874" s="45">
        <f t="shared" si="14"/>
        <v>25.980000000000004</v>
      </c>
      <c r="H874" s="46"/>
      <c r="I874" s="46"/>
      <c r="J874" s="46"/>
    </row>
    <row r="875" spans="1:10" s="48" customFormat="1" ht="15.75">
      <c r="A875" s="40"/>
      <c r="B875" s="40" t="s">
        <v>1921</v>
      </c>
      <c r="C875" s="4">
        <v>42948</v>
      </c>
      <c r="D875" s="42" t="s">
        <v>912</v>
      </c>
      <c r="E875" s="43"/>
      <c r="F875" s="50">
        <v>123.68</v>
      </c>
      <c r="G875" s="45">
        <f t="shared" si="14"/>
        <v>24.736000000000004</v>
      </c>
      <c r="H875" s="46"/>
      <c r="I875" s="46"/>
      <c r="J875" s="47"/>
    </row>
    <row r="876" spans="1:10" s="48" customFormat="1" ht="15.75">
      <c r="A876" s="40"/>
      <c r="B876" s="40" t="s">
        <v>1922</v>
      </c>
      <c r="C876" s="4">
        <v>42948</v>
      </c>
      <c r="D876" s="42" t="s">
        <v>912</v>
      </c>
      <c r="E876" s="43"/>
      <c r="F876" s="50">
        <v>123.68</v>
      </c>
      <c r="G876" s="45">
        <f t="shared" si="14"/>
        <v>24.736000000000004</v>
      </c>
      <c r="H876" s="46"/>
      <c r="I876" s="46"/>
      <c r="J876" s="47"/>
    </row>
    <row r="877" spans="1:10" s="48" customFormat="1" ht="15.75">
      <c r="A877" s="40"/>
      <c r="B877" s="40" t="s">
        <v>1923</v>
      </c>
      <c r="C877" s="4">
        <v>42948</v>
      </c>
      <c r="D877" s="42" t="s">
        <v>912</v>
      </c>
      <c r="E877" s="43"/>
      <c r="F877" s="50">
        <v>123.68</v>
      </c>
      <c r="G877" s="45">
        <f t="shared" si="14"/>
        <v>24.736000000000004</v>
      </c>
      <c r="H877" s="46"/>
      <c r="I877" s="46"/>
      <c r="J877" s="47"/>
    </row>
    <row r="878" spans="1:10" s="48" customFormat="1" ht="15.75">
      <c r="A878" s="40"/>
      <c r="B878" s="40" t="s">
        <v>1924</v>
      </c>
      <c r="C878" s="4">
        <v>42948</v>
      </c>
      <c r="D878" s="42" t="s">
        <v>912</v>
      </c>
      <c r="E878" s="43"/>
      <c r="F878" s="50">
        <v>123.68</v>
      </c>
      <c r="G878" s="45">
        <f t="shared" si="14"/>
        <v>24.736000000000004</v>
      </c>
      <c r="H878" s="46"/>
      <c r="I878" s="46"/>
      <c r="J878" s="47"/>
    </row>
    <row r="879" spans="1:10" s="48" customFormat="1" ht="15.75">
      <c r="A879" s="40"/>
      <c r="B879" s="40" t="s">
        <v>1925</v>
      </c>
      <c r="C879" s="4">
        <v>42948</v>
      </c>
      <c r="D879" s="42" t="s">
        <v>912</v>
      </c>
      <c r="E879" s="43"/>
      <c r="F879" s="50">
        <v>123.68</v>
      </c>
      <c r="G879" s="45">
        <f t="shared" si="14"/>
        <v>24.736000000000004</v>
      </c>
      <c r="H879" s="46"/>
      <c r="I879" s="46"/>
      <c r="J879" s="47"/>
    </row>
    <row r="880" spans="1:10" s="48" customFormat="1" ht="15.75">
      <c r="A880" s="40"/>
      <c r="B880" s="40" t="s">
        <v>1926</v>
      </c>
      <c r="C880" s="4">
        <v>42948</v>
      </c>
      <c r="D880" s="42" t="s">
        <v>912</v>
      </c>
      <c r="E880" s="43"/>
      <c r="F880" s="50">
        <v>123.68</v>
      </c>
      <c r="G880" s="45">
        <f t="shared" si="14"/>
        <v>24.736000000000004</v>
      </c>
      <c r="H880" s="46"/>
      <c r="I880" s="46"/>
      <c r="J880" s="47"/>
    </row>
    <row r="881" spans="1:10" s="48" customFormat="1" ht="15.75">
      <c r="A881" s="40"/>
      <c r="B881" s="40" t="s">
        <v>1928</v>
      </c>
      <c r="C881" s="4">
        <v>42948</v>
      </c>
      <c r="D881" s="42" t="s">
        <v>912</v>
      </c>
      <c r="E881" s="43"/>
      <c r="F881" s="50">
        <v>123.68</v>
      </c>
      <c r="G881" s="45">
        <f t="shared" si="14"/>
        <v>24.736000000000004</v>
      </c>
      <c r="H881" s="46"/>
      <c r="I881" s="46"/>
      <c r="J881" s="47"/>
    </row>
    <row r="882" spans="1:10" s="48" customFormat="1" ht="15.75">
      <c r="A882" s="40"/>
      <c r="B882" s="40" t="s">
        <v>1927</v>
      </c>
      <c r="C882" s="4">
        <v>42948</v>
      </c>
      <c r="D882" s="42" t="s">
        <v>912</v>
      </c>
      <c r="E882" s="43"/>
      <c r="F882" s="50">
        <v>123.68</v>
      </c>
      <c r="G882" s="45">
        <f t="shared" si="14"/>
        <v>24.736000000000004</v>
      </c>
      <c r="H882" s="46"/>
      <c r="I882" s="46"/>
      <c r="J882" s="47"/>
    </row>
    <row r="883" spans="1:10" s="48" customFormat="1" ht="15.75">
      <c r="A883" s="40"/>
      <c r="B883" s="40" t="s">
        <v>1929</v>
      </c>
      <c r="C883" s="4">
        <v>42948</v>
      </c>
      <c r="D883" s="42" t="s">
        <v>912</v>
      </c>
      <c r="E883" s="43"/>
      <c r="F883" s="50">
        <v>123.68</v>
      </c>
      <c r="G883" s="45">
        <f t="shared" si="14"/>
        <v>24.736000000000004</v>
      </c>
      <c r="H883" s="46"/>
      <c r="I883" s="46"/>
      <c r="J883" s="47"/>
    </row>
    <row r="884" spans="1:10" s="48" customFormat="1" ht="15.75">
      <c r="A884" s="40"/>
      <c r="B884" s="40" t="s">
        <v>1930</v>
      </c>
      <c r="C884" s="4">
        <v>42948</v>
      </c>
      <c r="D884" s="42" t="s">
        <v>912</v>
      </c>
      <c r="E884" s="43"/>
      <c r="F884" s="50">
        <v>123.68</v>
      </c>
      <c r="G884" s="45">
        <f t="shared" si="14"/>
        <v>24.736000000000004</v>
      </c>
      <c r="H884" s="46"/>
      <c r="I884" s="46"/>
      <c r="J884" s="47"/>
    </row>
    <row r="885" spans="1:10" s="48" customFormat="1" ht="15.75">
      <c r="A885" s="40"/>
      <c r="B885" s="40" t="s">
        <v>1931</v>
      </c>
      <c r="C885" s="4">
        <v>42948</v>
      </c>
      <c r="D885" s="42" t="s">
        <v>912</v>
      </c>
      <c r="E885" s="43"/>
      <c r="F885" s="50">
        <v>123.68</v>
      </c>
      <c r="G885" s="45">
        <f t="shared" si="14"/>
        <v>24.736000000000004</v>
      </c>
      <c r="H885" s="46"/>
      <c r="I885" s="46"/>
      <c r="J885" s="47"/>
    </row>
    <row r="886" spans="1:10" s="48" customFormat="1" ht="15.75">
      <c r="A886" s="40"/>
      <c r="B886" s="40" t="s">
        <v>1932</v>
      </c>
      <c r="C886" s="4">
        <v>42948</v>
      </c>
      <c r="D886" s="42" t="s">
        <v>912</v>
      </c>
      <c r="E886" s="43"/>
      <c r="F886" s="50">
        <v>123.68</v>
      </c>
      <c r="G886" s="45">
        <f t="shared" si="14"/>
        <v>24.736000000000004</v>
      </c>
      <c r="H886" s="46"/>
      <c r="I886" s="46"/>
      <c r="J886" s="47"/>
    </row>
    <row r="887" spans="1:10" s="48" customFormat="1" ht="15.75">
      <c r="A887" s="40" t="s">
        <v>428</v>
      </c>
      <c r="B887" s="40" t="s">
        <v>636</v>
      </c>
      <c r="C887" s="4">
        <v>42948</v>
      </c>
      <c r="D887" s="42" t="s">
        <v>912</v>
      </c>
      <c r="E887" s="43"/>
      <c r="F887" s="65">
        <v>70.14</v>
      </c>
      <c r="G887" s="45">
        <f t="shared" si="14"/>
        <v>14.028</v>
      </c>
      <c r="H887" s="46"/>
      <c r="I887" s="46"/>
      <c r="J887" s="47"/>
    </row>
    <row r="888" spans="1:10" s="48" customFormat="1" ht="15.75">
      <c r="A888" s="40" t="s">
        <v>623</v>
      </c>
      <c r="B888" s="40" t="s">
        <v>638</v>
      </c>
      <c r="C888" s="4">
        <v>42948</v>
      </c>
      <c r="D888" s="42" t="s">
        <v>912</v>
      </c>
      <c r="E888" s="43"/>
      <c r="F888" s="65">
        <v>70.14</v>
      </c>
      <c r="G888" s="45">
        <f t="shared" si="14"/>
        <v>14.028</v>
      </c>
      <c r="H888" s="46"/>
      <c r="I888" s="46"/>
      <c r="J888" s="47"/>
    </row>
    <row r="889" spans="1:10" s="48" customFormat="1" ht="15.75">
      <c r="A889" s="40" t="s">
        <v>622</v>
      </c>
      <c r="B889" s="40" t="s">
        <v>640</v>
      </c>
      <c r="C889" s="4">
        <v>42948</v>
      </c>
      <c r="D889" s="42" t="s">
        <v>912</v>
      </c>
      <c r="E889" s="43"/>
      <c r="F889" s="65">
        <v>72.349999999999994</v>
      </c>
      <c r="G889" s="45">
        <f t="shared" si="14"/>
        <v>14.469999999999999</v>
      </c>
      <c r="H889" s="46"/>
      <c r="I889" s="46"/>
      <c r="J889" s="47"/>
    </row>
    <row r="890" spans="1:10" ht="15.75">
      <c r="A890" s="7" t="s">
        <v>624</v>
      </c>
      <c r="B890" s="7" t="s">
        <v>642</v>
      </c>
      <c r="C890" s="4">
        <v>42948</v>
      </c>
      <c r="D890" s="5" t="s">
        <v>912</v>
      </c>
      <c r="E890" s="18"/>
      <c r="F890" s="37">
        <v>76.900000000000006</v>
      </c>
      <c r="G890" s="27">
        <f t="shared" si="14"/>
        <v>15.380000000000003</v>
      </c>
      <c r="J890" s="1"/>
    </row>
    <row r="891" spans="1:10" ht="15.75">
      <c r="A891" s="7" t="s">
        <v>625</v>
      </c>
      <c r="B891" s="7" t="s">
        <v>644</v>
      </c>
      <c r="C891" s="4">
        <v>42948</v>
      </c>
      <c r="D891" s="5" t="s">
        <v>912</v>
      </c>
      <c r="E891" s="18"/>
      <c r="F891" s="37">
        <v>81.48</v>
      </c>
      <c r="G891" s="27">
        <f t="shared" si="14"/>
        <v>16.296000000000003</v>
      </c>
      <c r="J891" s="1"/>
    </row>
    <row r="892" spans="1:10" ht="15.75">
      <c r="A892" s="7" t="s">
        <v>429</v>
      </c>
      <c r="B892" s="7" t="s">
        <v>646</v>
      </c>
      <c r="C892" s="4">
        <v>42948</v>
      </c>
      <c r="D892" s="5" t="s">
        <v>912</v>
      </c>
      <c r="E892" s="18"/>
      <c r="F892" s="37">
        <v>78.819999999999993</v>
      </c>
      <c r="G892" s="27">
        <f t="shared" si="14"/>
        <v>15.763999999999999</v>
      </c>
      <c r="J892" s="1"/>
    </row>
    <row r="893" spans="1:10" ht="15.75">
      <c r="A893" s="7" t="s">
        <v>626</v>
      </c>
      <c r="B893" s="7" t="s">
        <v>939</v>
      </c>
      <c r="C893" s="4">
        <v>42948</v>
      </c>
      <c r="D893" s="5" t="s">
        <v>912</v>
      </c>
      <c r="E893" s="18"/>
      <c r="F893" s="37">
        <v>89.11</v>
      </c>
      <c r="G893" s="27">
        <f t="shared" si="14"/>
        <v>17.821999999999999</v>
      </c>
      <c r="J893" s="1"/>
    </row>
    <row r="894" spans="1:10" ht="15.75">
      <c r="A894" s="7"/>
      <c r="B894" s="7" t="s">
        <v>1018</v>
      </c>
      <c r="C894" s="4">
        <v>42948</v>
      </c>
      <c r="D894" s="5" t="s">
        <v>912</v>
      </c>
      <c r="E894" s="18"/>
      <c r="F894" s="37">
        <v>94.81</v>
      </c>
      <c r="G894" s="27">
        <f t="shared" si="14"/>
        <v>18.962</v>
      </c>
      <c r="J894" s="1"/>
    </row>
    <row r="895" spans="1:10" ht="15.75">
      <c r="A895" s="7"/>
      <c r="B895" s="7" t="s">
        <v>93</v>
      </c>
      <c r="C895" s="4">
        <v>42948</v>
      </c>
      <c r="D895" s="5" t="s">
        <v>912</v>
      </c>
      <c r="E895" s="18"/>
      <c r="F895" s="37">
        <v>101.3</v>
      </c>
      <c r="G895" s="27">
        <f t="shared" si="14"/>
        <v>20.260000000000002</v>
      </c>
      <c r="J895" s="1"/>
    </row>
    <row r="896" spans="1:10" ht="15.75">
      <c r="A896" s="7"/>
      <c r="B896" s="7" t="s">
        <v>1934</v>
      </c>
      <c r="C896" s="4">
        <v>42948</v>
      </c>
      <c r="D896" s="5" t="s">
        <v>1889</v>
      </c>
      <c r="E896" s="18"/>
      <c r="F896" s="37">
        <v>105.1</v>
      </c>
      <c r="G896" s="27">
        <f t="shared" si="14"/>
        <v>21.02</v>
      </c>
      <c r="J896" s="1"/>
    </row>
    <row r="897" spans="1:10" s="57" customFormat="1" ht="15.75">
      <c r="A897" s="40" t="s">
        <v>1733</v>
      </c>
      <c r="B897" s="54" t="s">
        <v>1734</v>
      </c>
      <c r="C897" s="4">
        <v>42948</v>
      </c>
      <c r="D897" s="42" t="s">
        <v>912</v>
      </c>
      <c r="E897" s="43"/>
      <c r="F897" s="44">
        <v>78.59</v>
      </c>
      <c r="G897" s="45">
        <f t="shared" si="14"/>
        <v>15.718000000000002</v>
      </c>
      <c r="H897" s="55"/>
      <c r="I897" s="55"/>
      <c r="J897" s="56"/>
    </row>
    <row r="898" spans="1:10" s="60" customFormat="1" ht="15.75">
      <c r="A898" s="40"/>
      <c r="B898" s="54" t="s">
        <v>1742</v>
      </c>
      <c r="C898" s="4">
        <v>42948</v>
      </c>
      <c r="D898" s="42" t="s">
        <v>912</v>
      </c>
      <c r="E898" s="43"/>
      <c r="F898" s="44">
        <v>78.59</v>
      </c>
      <c r="G898" s="45">
        <f t="shared" si="14"/>
        <v>15.718000000000002</v>
      </c>
      <c r="H898" s="58"/>
      <c r="I898" s="58"/>
      <c r="J898" s="59"/>
    </row>
    <row r="899" spans="1:10" s="60" customFormat="1" ht="15.75">
      <c r="A899" s="40"/>
      <c r="B899" s="54" t="s">
        <v>1743</v>
      </c>
      <c r="C899" s="4">
        <v>42948</v>
      </c>
      <c r="D899" s="42" t="s">
        <v>912</v>
      </c>
      <c r="E899" s="43"/>
      <c r="F899" s="44">
        <v>78.59</v>
      </c>
      <c r="G899" s="45">
        <f t="shared" si="14"/>
        <v>15.718000000000002</v>
      </c>
      <c r="H899" s="58"/>
      <c r="I899" s="58"/>
      <c r="J899" s="59"/>
    </row>
    <row r="900" spans="1:10" s="48" customFormat="1" ht="16.5" customHeight="1">
      <c r="A900" s="61"/>
      <c r="B900" s="54" t="s">
        <v>1735</v>
      </c>
      <c r="C900" s="4">
        <v>42948</v>
      </c>
      <c r="D900" s="42" t="s">
        <v>912</v>
      </c>
      <c r="E900" s="62"/>
      <c r="F900" s="44">
        <v>78.59</v>
      </c>
      <c r="G900" s="45">
        <f t="shared" si="14"/>
        <v>15.718000000000002</v>
      </c>
      <c r="H900" s="46"/>
      <c r="I900" s="46"/>
      <c r="J900" s="47"/>
    </row>
    <row r="901" spans="1:10" s="48" customFormat="1" ht="15.75">
      <c r="A901" s="40"/>
      <c r="B901" s="40" t="s">
        <v>1736</v>
      </c>
      <c r="C901" s="41">
        <v>42948</v>
      </c>
      <c r="D901" s="42" t="s">
        <v>912</v>
      </c>
      <c r="E901" s="43"/>
      <c r="F901" s="44">
        <v>85.89</v>
      </c>
      <c r="G901" s="45">
        <f t="shared" si="14"/>
        <v>17.178000000000001</v>
      </c>
      <c r="H901" s="46"/>
      <c r="I901" s="46"/>
      <c r="J901" s="47"/>
    </row>
    <row r="902" spans="1:10" s="48" customFormat="1" ht="15.75">
      <c r="A902" s="40"/>
      <c r="B902" s="40" t="s">
        <v>1737</v>
      </c>
      <c r="C902" s="4">
        <v>42948</v>
      </c>
      <c r="D902" s="42" t="s">
        <v>912</v>
      </c>
      <c r="E902" s="43"/>
      <c r="F902" s="44">
        <v>85.89</v>
      </c>
      <c r="G902" s="45">
        <f t="shared" si="14"/>
        <v>17.178000000000001</v>
      </c>
      <c r="H902" s="46"/>
      <c r="I902" s="46"/>
      <c r="J902" s="47"/>
    </row>
    <row r="903" spans="1:10" s="48" customFormat="1" ht="15.75">
      <c r="A903" s="40"/>
      <c r="B903" s="40" t="s">
        <v>1738</v>
      </c>
      <c r="C903" s="4">
        <v>42948</v>
      </c>
      <c r="D903" s="42" t="s">
        <v>912</v>
      </c>
      <c r="E903" s="43"/>
      <c r="F903" s="44">
        <v>85.89</v>
      </c>
      <c r="G903" s="45">
        <f t="shared" si="14"/>
        <v>17.178000000000001</v>
      </c>
      <c r="H903" s="46"/>
      <c r="I903" s="46"/>
      <c r="J903" s="47"/>
    </row>
    <row r="904" spans="1:10" s="48" customFormat="1" ht="15.75">
      <c r="A904" s="40"/>
      <c r="B904" s="40" t="s">
        <v>1739</v>
      </c>
      <c r="C904" s="4">
        <v>42948</v>
      </c>
      <c r="D904" s="42" t="s">
        <v>912</v>
      </c>
      <c r="E904" s="43"/>
      <c r="F904" s="44">
        <v>85.89</v>
      </c>
      <c r="G904" s="45">
        <f t="shared" si="14"/>
        <v>17.178000000000001</v>
      </c>
      <c r="H904" s="46"/>
      <c r="I904" s="46"/>
      <c r="J904" s="47"/>
    </row>
    <row r="905" spans="1:10" s="48" customFormat="1" ht="15.75">
      <c r="A905" s="40"/>
      <c r="B905" s="40" t="s">
        <v>1741</v>
      </c>
      <c r="C905" s="4">
        <v>42948</v>
      </c>
      <c r="D905" s="42" t="s">
        <v>912</v>
      </c>
      <c r="E905" s="43"/>
      <c r="F905" s="44">
        <v>85.89</v>
      </c>
      <c r="G905" s="45">
        <f t="shared" si="14"/>
        <v>17.178000000000001</v>
      </c>
      <c r="H905" s="46"/>
      <c r="I905" s="46"/>
      <c r="J905" s="47"/>
    </row>
    <row r="906" spans="1:10" s="48" customFormat="1" ht="15.75">
      <c r="A906" s="40"/>
      <c r="B906" s="40" t="s">
        <v>1740</v>
      </c>
      <c r="C906" s="4">
        <v>42948</v>
      </c>
      <c r="D906" s="42" t="s">
        <v>912</v>
      </c>
      <c r="E906" s="43"/>
      <c r="F906" s="44">
        <v>85.89</v>
      </c>
      <c r="G906" s="45">
        <f t="shared" si="14"/>
        <v>17.178000000000001</v>
      </c>
      <c r="H906" s="46"/>
      <c r="I906" s="46"/>
      <c r="J906" s="47"/>
    </row>
    <row r="907" spans="1:10" s="48" customFormat="1" ht="15.75">
      <c r="A907" s="40"/>
      <c r="B907" s="40" t="s">
        <v>1744</v>
      </c>
      <c r="C907" s="4">
        <v>42948</v>
      </c>
      <c r="D907" s="42" t="s">
        <v>912</v>
      </c>
      <c r="E907" s="43"/>
      <c r="F907" s="44">
        <v>91.71</v>
      </c>
      <c r="G907" s="45">
        <f t="shared" si="14"/>
        <v>18.341999999999999</v>
      </c>
      <c r="H907" s="46"/>
      <c r="I907" s="46"/>
      <c r="J907" s="47"/>
    </row>
    <row r="908" spans="1:10" s="48" customFormat="1" ht="15.75">
      <c r="A908" s="40"/>
      <c r="B908" s="40" t="s">
        <v>1745</v>
      </c>
      <c r="C908" s="4">
        <v>42948</v>
      </c>
      <c r="D908" s="42" t="s">
        <v>912</v>
      </c>
      <c r="E908" s="43"/>
      <c r="F908" s="44">
        <v>91.71</v>
      </c>
      <c r="G908" s="45">
        <f t="shared" si="14"/>
        <v>18.341999999999999</v>
      </c>
      <c r="H908" s="46"/>
      <c r="I908" s="46"/>
      <c r="J908" s="47"/>
    </row>
    <row r="909" spans="1:10" s="48" customFormat="1" ht="15.75">
      <c r="A909" s="40"/>
      <c r="B909" s="40" t="s">
        <v>1746</v>
      </c>
      <c r="C909" s="4">
        <v>42948</v>
      </c>
      <c r="D909" s="42" t="s">
        <v>912</v>
      </c>
      <c r="E909" s="43"/>
      <c r="F909" s="44">
        <v>91.71</v>
      </c>
      <c r="G909" s="45">
        <f t="shared" si="14"/>
        <v>18.341999999999999</v>
      </c>
      <c r="H909" s="46"/>
      <c r="I909" s="46"/>
      <c r="J909" s="47"/>
    </row>
    <row r="910" spans="1:10" s="48" customFormat="1" ht="15.75">
      <c r="A910" s="40"/>
      <c r="B910" s="40" t="s">
        <v>1747</v>
      </c>
      <c r="C910" s="4">
        <v>42948</v>
      </c>
      <c r="D910" s="42" t="s">
        <v>912</v>
      </c>
      <c r="E910" s="43"/>
      <c r="F910" s="44">
        <v>91.71</v>
      </c>
      <c r="G910" s="45">
        <f t="shared" si="14"/>
        <v>18.341999999999999</v>
      </c>
      <c r="H910" s="46"/>
      <c r="I910" s="46"/>
      <c r="J910" s="47"/>
    </row>
    <row r="911" spans="1:10" s="48" customFormat="1" ht="15.75">
      <c r="A911" s="40"/>
      <c r="B911" s="40" t="s">
        <v>1748</v>
      </c>
      <c r="C911" s="4">
        <v>42948</v>
      </c>
      <c r="D911" s="42" t="s">
        <v>912</v>
      </c>
      <c r="E911" s="43"/>
      <c r="F911" s="44">
        <v>91.71</v>
      </c>
      <c r="G911" s="45">
        <f t="shared" si="14"/>
        <v>18.341999999999999</v>
      </c>
      <c r="H911" s="46"/>
      <c r="I911" s="46"/>
      <c r="J911" s="47"/>
    </row>
    <row r="912" spans="1:10" s="48" customFormat="1" ht="15.75">
      <c r="A912" s="40"/>
      <c r="B912" s="40" t="s">
        <v>1749</v>
      </c>
      <c r="C912" s="4">
        <v>42948</v>
      </c>
      <c r="D912" s="42" t="s">
        <v>912</v>
      </c>
      <c r="E912" s="43"/>
      <c r="F912" s="44">
        <v>91.71</v>
      </c>
      <c r="G912" s="45">
        <f t="shared" si="14"/>
        <v>18.341999999999999</v>
      </c>
      <c r="H912" s="46"/>
      <c r="I912" s="46"/>
      <c r="J912" s="47"/>
    </row>
    <row r="913" spans="1:10" s="48" customFormat="1" ht="15.75">
      <c r="A913" s="40"/>
      <c r="B913" s="40" t="s">
        <v>1757</v>
      </c>
      <c r="C913" s="4">
        <v>42948</v>
      </c>
      <c r="D913" s="42" t="s">
        <v>912</v>
      </c>
      <c r="E913" s="43"/>
      <c r="F913" s="44">
        <v>76.67</v>
      </c>
      <c r="G913" s="45">
        <f t="shared" si="14"/>
        <v>15.334000000000001</v>
      </c>
      <c r="H913" s="46"/>
      <c r="I913" s="46"/>
      <c r="J913" s="47"/>
    </row>
    <row r="914" spans="1:10" s="48" customFormat="1" ht="15.75">
      <c r="A914" s="40"/>
      <c r="B914" s="40" t="s">
        <v>1752</v>
      </c>
      <c r="C914" s="4">
        <v>42948</v>
      </c>
      <c r="D914" s="42" t="s">
        <v>912</v>
      </c>
      <c r="E914" s="43"/>
      <c r="F914" s="44">
        <v>76.67</v>
      </c>
      <c r="G914" s="45">
        <f t="shared" si="14"/>
        <v>15.334000000000001</v>
      </c>
      <c r="H914" s="46"/>
      <c r="I914" s="46"/>
      <c r="J914" s="47"/>
    </row>
    <row r="915" spans="1:10" s="48" customFormat="1" ht="15.75">
      <c r="A915" s="40"/>
      <c r="B915" s="40" t="s">
        <v>1750</v>
      </c>
      <c r="C915" s="4">
        <v>42948</v>
      </c>
      <c r="D915" s="42" t="s">
        <v>912</v>
      </c>
      <c r="E915" s="43"/>
      <c r="F915" s="44">
        <v>76.67</v>
      </c>
      <c r="G915" s="45">
        <f t="shared" si="14"/>
        <v>15.334000000000001</v>
      </c>
      <c r="H915" s="46"/>
      <c r="I915" s="46"/>
      <c r="J915" s="47"/>
    </row>
    <row r="916" spans="1:10" s="48" customFormat="1" ht="15.75">
      <c r="A916" s="40"/>
      <c r="B916" s="40" t="s">
        <v>1751</v>
      </c>
      <c r="C916" s="4">
        <v>42948</v>
      </c>
      <c r="D916" s="42" t="s">
        <v>912</v>
      </c>
      <c r="E916" s="43"/>
      <c r="F916" s="44">
        <v>76.67</v>
      </c>
      <c r="G916" s="45">
        <f t="shared" si="14"/>
        <v>15.334000000000001</v>
      </c>
      <c r="H916" s="46"/>
      <c r="I916" s="46"/>
      <c r="J916" s="47"/>
    </row>
    <row r="917" spans="1:10" s="48" customFormat="1" ht="15.75">
      <c r="A917" s="40"/>
      <c r="B917" s="40" t="s">
        <v>1753</v>
      </c>
      <c r="C917" s="4">
        <v>42948</v>
      </c>
      <c r="D917" s="42" t="s">
        <v>912</v>
      </c>
      <c r="E917" s="43"/>
      <c r="F917" s="44">
        <v>76.67</v>
      </c>
      <c r="G917" s="45">
        <f t="shared" si="14"/>
        <v>15.334000000000001</v>
      </c>
      <c r="H917" s="46"/>
      <c r="I917" s="46"/>
      <c r="J917" s="47"/>
    </row>
    <row r="918" spans="1:10" s="48" customFormat="1" ht="15.75">
      <c r="A918" s="40"/>
      <c r="B918" s="40" t="s">
        <v>1754</v>
      </c>
      <c r="C918" s="4">
        <v>42948</v>
      </c>
      <c r="D918" s="42" t="s">
        <v>912</v>
      </c>
      <c r="E918" s="43"/>
      <c r="F918" s="44">
        <v>76.67</v>
      </c>
      <c r="G918" s="45">
        <f t="shared" si="14"/>
        <v>15.334000000000001</v>
      </c>
      <c r="H918" s="46"/>
      <c r="I918" s="46"/>
      <c r="J918" s="47"/>
    </row>
    <row r="919" spans="1:10" s="48" customFormat="1" ht="15.75">
      <c r="A919" s="40"/>
      <c r="B919" s="40" t="s">
        <v>1755</v>
      </c>
      <c r="C919" s="4">
        <v>42948</v>
      </c>
      <c r="D919" s="42" t="s">
        <v>912</v>
      </c>
      <c r="E919" s="43"/>
      <c r="F919" s="44">
        <v>76.67</v>
      </c>
      <c r="G919" s="45">
        <f t="shared" si="14"/>
        <v>15.334000000000001</v>
      </c>
      <c r="H919" s="46"/>
      <c r="I919" s="46"/>
      <c r="J919" s="47"/>
    </row>
    <row r="920" spans="1:10" s="48" customFormat="1" ht="15.75">
      <c r="A920" s="40"/>
      <c r="B920" s="40" t="s">
        <v>1756</v>
      </c>
      <c r="C920" s="4">
        <v>42948</v>
      </c>
      <c r="D920" s="42" t="s">
        <v>912</v>
      </c>
      <c r="E920" s="43"/>
      <c r="F920" s="44">
        <v>76.67</v>
      </c>
      <c r="G920" s="45">
        <f t="shared" si="14"/>
        <v>15.334000000000001</v>
      </c>
      <c r="H920" s="46"/>
      <c r="I920" s="46"/>
      <c r="J920" s="47"/>
    </row>
    <row r="921" spans="1:10" s="48" customFormat="1" ht="15.75">
      <c r="A921" s="40"/>
      <c r="B921" s="40" t="s">
        <v>1758</v>
      </c>
      <c r="C921" s="4">
        <v>42948</v>
      </c>
      <c r="D921" s="42" t="s">
        <v>912</v>
      </c>
      <c r="E921" s="43"/>
      <c r="F921" s="44">
        <v>84.08</v>
      </c>
      <c r="G921" s="45">
        <f t="shared" si="14"/>
        <v>16.815999999999999</v>
      </c>
      <c r="H921" s="46"/>
      <c r="I921" s="46"/>
      <c r="J921" s="47"/>
    </row>
    <row r="922" spans="1:10" s="48" customFormat="1" ht="15.75">
      <c r="A922" s="40"/>
      <c r="B922" s="40" t="s">
        <v>1762</v>
      </c>
      <c r="C922" s="4">
        <v>42948</v>
      </c>
      <c r="D922" s="42" t="s">
        <v>912</v>
      </c>
      <c r="E922" s="43"/>
      <c r="F922" s="44">
        <v>84.08</v>
      </c>
      <c r="G922" s="45">
        <f t="shared" si="14"/>
        <v>16.815999999999999</v>
      </c>
      <c r="H922" s="46"/>
      <c r="I922" s="46"/>
      <c r="J922" s="47"/>
    </row>
    <row r="923" spans="1:10" s="48" customFormat="1" ht="15.75">
      <c r="A923" s="40"/>
      <c r="B923" s="40" t="s">
        <v>1759</v>
      </c>
      <c r="C923" s="4">
        <v>42948</v>
      </c>
      <c r="D923" s="42" t="s">
        <v>912</v>
      </c>
      <c r="E923" s="43"/>
      <c r="F923" s="44">
        <v>84.08</v>
      </c>
      <c r="G923" s="45">
        <f t="shared" si="14"/>
        <v>16.815999999999999</v>
      </c>
      <c r="H923" s="46"/>
      <c r="I923" s="46"/>
      <c r="J923" s="47"/>
    </row>
    <row r="924" spans="1:10" s="48" customFormat="1" ht="15.75">
      <c r="A924" s="40"/>
      <c r="B924" s="40" t="s">
        <v>1760</v>
      </c>
      <c r="C924" s="4">
        <v>42948</v>
      </c>
      <c r="D924" s="42" t="s">
        <v>912</v>
      </c>
      <c r="E924" s="43"/>
      <c r="F924" s="44">
        <v>84.08</v>
      </c>
      <c r="G924" s="45">
        <f t="shared" si="14"/>
        <v>16.815999999999999</v>
      </c>
      <c r="H924" s="46"/>
      <c r="I924" s="46"/>
      <c r="J924" s="47"/>
    </row>
    <row r="925" spans="1:10" s="48" customFormat="1" ht="15.75">
      <c r="A925" s="40"/>
      <c r="B925" s="40" t="s">
        <v>1761</v>
      </c>
      <c r="C925" s="4">
        <v>42948</v>
      </c>
      <c r="D925" s="42" t="s">
        <v>912</v>
      </c>
      <c r="E925" s="43"/>
      <c r="F925" s="44">
        <v>84.08</v>
      </c>
      <c r="G925" s="45">
        <f t="shared" si="14"/>
        <v>16.815999999999999</v>
      </c>
      <c r="H925" s="46"/>
      <c r="I925" s="46"/>
      <c r="J925" s="47"/>
    </row>
    <row r="926" spans="1:10" s="48" customFormat="1" ht="15.75">
      <c r="A926" s="40"/>
      <c r="B926" s="40" t="s">
        <v>1890</v>
      </c>
      <c r="C926" s="4">
        <v>42948</v>
      </c>
      <c r="D926" s="42" t="s">
        <v>912</v>
      </c>
      <c r="E926" s="43"/>
      <c r="F926" s="44">
        <v>87.74</v>
      </c>
      <c r="G926" s="45">
        <f t="shared" si="14"/>
        <v>17.547999999999998</v>
      </c>
      <c r="H926" s="46"/>
      <c r="I926" s="46"/>
      <c r="J926" s="47"/>
    </row>
    <row r="927" spans="1:10" s="48" customFormat="1" ht="15.75">
      <c r="A927" s="40"/>
      <c r="B927" s="40" t="s">
        <v>1763</v>
      </c>
      <c r="C927" s="4">
        <v>42948</v>
      </c>
      <c r="D927" s="42" t="s">
        <v>912</v>
      </c>
      <c r="E927" s="43"/>
      <c r="F927" s="44">
        <v>87.74</v>
      </c>
      <c r="G927" s="45">
        <f t="shared" si="14"/>
        <v>17.547999999999998</v>
      </c>
      <c r="H927" s="46"/>
      <c r="I927" s="46"/>
      <c r="J927" s="47"/>
    </row>
    <row r="928" spans="1:10" s="48" customFormat="1" ht="15.75">
      <c r="A928" s="40"/>
      <c r="B928" s="40" t="s">
        <v>1764</v>
      </c>
      <c r="C928" s="4">
        <v>42948</v>
      </c>
      <c r="D928" s="42" t="s">
        <v>912</v>
      </c>
      <c r="E928" s="43"/>
      <c r="F928" s="44">
        <v>87.74</v>
      </c>
      <c r="G928" s="45">
        <f t="shared" si="14"/>
        <v>17.547999999999998</v>
      </c>
      <c r="H928" s="46"/>
      <c r="I928" s="46"/>
      <c r="J928" s="47"/>
    </row>
    <row r="929" spans="1:10" s="48" customFormat="1" ht="15.75">
      <c r="A929" s="40"/>
      <c r="B929" s="40" t="s">
        <v>1765</v>
      </c>
      <c r="C929" s="4">
        <v>42948</v>
      </c>
      <c r="D929" s="42" t="s">
        <v>912</v>
      </c>
      <c r="E929" s="43"/>
      <c r="F929" s="44">
        <v>87.74</v>
      </c>
      <c r="G929" s="45">
        <f t="shared" si="14"/>
        <v>17.547999999999998</v>
      </c>
      <c r="H929" s="46"/>
      <c r="I929" s="46"/>
      <c r="J929" s="47"/>
    </row>
    <row r="930" spans="1:10" s="48" customFormat="1" ht="15.75">
      <c r="A930" s="40"/>
      <c r="B930" s="40" t="s">
        <v>1766</v>
      </c>
      <c r="C930" s="4">
        <v>42948</v>
      </c>
      <c r="D930" s="42" t="s">
        <v>912</v>
      </c>
      <c r="E930" s="43"/>
      <c r="F930" s="44">
        <v>87.74</v>
      </c>
      <c r="G930" s="45">
        <f t="shared" si="14"/>
        <v>17.547999999999998</v>
      </c>
      <c r="H930" s="46"/>
      <c r="I930" s="46"/>
      <c r="J930" s="47"/>
    </row>
    <row r="931" spans="1:10" s="48" customFormat="1" ht="15.75">
      <c r="A931" s="40"/>
      <c r="B931" s="40" t="s">
        <v>1767</v>
      </c>
      <c r="C931" s="4">
        <v>42948</v>
      </c>
      <c r="D931" s="42" t="s">
        <v>912</v>
      </c>
      <c r="E931" s="43"/>
      <c r="F931" s="44">
        <v>80.22</v>
      </c>
      <c r="G931" s="45">
        <f t="shared" si="14"/>
        <v>16.044</v>
      </c>
      <c r="H931" s="46"/>
      <c r="I931" s="46"/>
      <c r="J931" s="47"/>
    </row>
    <row r="932" spans="1:10" s="48" customFormat="1" ht="15.75">
      <c r="A932" s="40"/>
      <c r="B932" s="40" t="s">
        <v>1768</v>
      </c>
      <c r="C932" s="4">
        <v>42948</v>
      </c>
      <c r="D932" s="42" t="s">
        <v>912</v>
      </c>
      <c r="E932" s="43"/>
      <c r="F932" s="44">
        <v>80.22</v>
      </c>
      <c r="G932" s="45">
        <f t="shared" si="14"/>
        <v>16.044</v>
      </c>
      <c r="H932" s="46"/>
      <c r="I932" s="46"/>
      <c r="J932" s="47"/>
    </row>
    <row r="933" spans="1:10" s="48" customFormat="1" ht="15.75">
      <c r="A933" s="40"/>
      <c r="B933" s="40" t="s">
        <v>1769</v>
      </c>
      <c r="C933" s="4">
        <v>42948</v>
      </c>
      <c r="D933" s="42" t="s">
        <v>912</v>
      </c>
      <c r="E933" s="43"/>
      <c r="F933" s="44">
        <v>80.22</v>
      </c>
      <c r="G933" s="45">
        <f t="shared" si="14"/>
        <v>16.044</v>
      </c>
      <c r="H933" s="46"/>
      <c r="I933" s="46"/>
      <c r="J933" s="47"/>
    </row>
    <row r="934" spans="1:10" s="48" customFormat="1" ht="15.75">
      <c r="A934" s="40"/>
      <c r="B934" s="40" t="s">
        <v>1770</v>
      </c>
      <c r="C934" s="4">
        <v>42948</v>
      </c>
      <c r="D934" s="42" t="s">
        <v>912</v>
      </c>
      <c r="E934" s="43"/>
      <c r="F934" s="44">
        <v>85.49</v>
      </c>
      <c r="G934" s="45">
        <f t="shared" si="14"/>
        <v>17.097999999999999</v>
      </c>
      <c r="H934" s="46"/>
      <c r="I934" s="46"/>
      <c r="J934" s="47"/>
    </row>
    <row r="935" spans="1:10" s="48" customFormat="1" ht="15.75">
      <c r="A935" s="40"/>
      <c r="B935" s="40" t="s">
        <v>1771</v>
      </c>
      <c r="C935" s="4">
        <v>42948</v>
      </c>
      <c r="D935" s="42" t="s">
        <v>912</v>
      </c>
      <c r="E935" s="43"/>
      <c r="F935" s="44">
        <v>85.49</v>
      </c>
      <c r="G935" s="45">
        <f t="shared" si="14"/>
        <v>17.097999999999999</v>
      </c>
      <c r="H935" s="46"/>
      <c r="I935" s="46"/>
      <c r="J935" s="47"/>
    </row>
    <row r="936" spans="1:10" s="48" customFormat="1" ht="15.75">
      <c r="A936" s="40"/>
      <c r="B936" s="40" t="s">
        <v>1772</v>
      </c>
      <c r="C936" s="4">
        <v>42948</v>
      </c>
      <c r="D936" s="42" t="s">
        <v>912</v>
      </c>
      <c r="E936" s="43"/>
      <c r="F936" s="44">
        <v>85.49</v>
      </c>
      <c r="G936" s="45">
        <f t="shared" si="14"/>
        <v>17.097999999999999</v>
      </c>
      <c r="H936" s="46"/>
      <c r="I936" s="46"/>
      <c r="J936" s="47"/>
    </row>
    <row r="937" spans="1:10" s="48" customFormat="1" ht="18" customHeight="1">
      <c r="A937" s="40"/>
      <c r="B937" s="40" t="s">
        <v>1773</v>
      </c>
      <c r="C937" s="4">
        <v>42948</v>
      </c>
      <c r="D937" s="42" t="s">
        <v>912</v>
      </c>
      <c r="E937" s="43"/>
      <c r="F937" s="44">
        <v>88.5</v>
      </c>
      <c r="G937" s="45">
        <f t="shared" si="14"/>
        <v>17.7</v>
      </c>
      <c r="H937" s="46"/>
      <c r="I937" s="46"/>
      <c r="J937" s="47"/>
    </row>
    <row r="938" spans="1:10" s="48" customFormat="1" ht="15.75">
      <c r="A938" s="40"/>
      <c r="B938" s="40" t="s">
        <v>1774</v>
      </c>
      <c r="C938" s="4">
        <v>42948</v>
      </c>
      <c r="D938" s="42" t="s">
        <v>912</v>
      </c>
      <c r="E938" s="43"/>
      <c r="F938" s="44">
        <v>88.35</v>
      </c>
      <c r="G938" s="45">
        <f t="shared" si="14"/>
        <v>17.669999999999998</v>
      </c>
      <c r="H938" s="46"/>
      <c r="I938" s="46"/>
      <c r="J938" s="47"/>
    </row>
    <row r="939" spans="1:10" s="48" customFormat="1" ht="15.75">
      <c r="A939" s="40"/>
      <c r="B939" s="40" t="s">
        <v>1775</v>
      </c>
      <c r="C939" s="4">
        <v>42948</v>
      </c>
      <c r="D939" s="42" t="s">
        <v>912</v>
      </c>
      <c r="E939" s="43"/>
      <c r="F939" s="44">
        <v>88.35</v>
      </c>
      <c r="G939" s="45">
        <f t="shared" si="14"/>
        <v>17.669999999999998</v>
      </c>
      <c r="H939" s="46"/>
      <c r="I939" s="46"/>
      <c r="J939" s="47"/>
    </row>
    <row r="940" spans="1:10" s="48" customFormat="1" ht="15.75">
      <c r="A940" s="40"/>
      <c r="B940" s="40" t="s">
        <v>1776</v>
      </c>
      <c r="C940" s="4">
        <v>42948</v>
      </c>
      <c r="D940" s="42" t="s">
        <v>912</v>
      </c>
      <c r="E940" s="43"/>
      <c r="F940" s="44">
        <v>88.35</v>
      </c>
      <c r="G940" s="45">
        <f t="shared" si="14"/>
        <v>17.669999999999998</v>
      </c>
      <c r="H940" s="46"/>
      <c r="I940" s="46"/>
      <c r="J940" s="47"/>
    </row>
    <row r="941" spans="1:10" s="48" customFormat="1" ht="15.75">
      <c r="A941" s="40"/>
      <c r="B941" s="40" t="s">
        <v>1777</v>
      </c>
      <c r="C941" s="4">
        <v>42948</v>
      </c>
      <c r="D941" s="42" t="s">
        <v>912</v>
      </c>
      <c r="E941" s="43"/>
      <c r="F941" s="44">
        <v>88.35</v>
      </c>
      <c r="G941" s="45">
        <f t="shared" si="14"/>
        <v>17.669999999999998</v>
      </c>
      <c r="H941" s="46"/>
      <c r="I941" s="46"/>
      <c r="J941" s="47"/>
    </row>
    <row r="942" spans="1:10" s="48" customFormat="1" ht="15.75">
      <c r="A942" s="40"/>
      <c r="B942" s="40" t="s">
        <v>1778</v>
      </c>
      <c r="C942" s="4">
        <v>42948</v>
      </c>
      <c r="D942" s="42" t="s">
        <v>912</v>
      </c>
      <c r="E942" s="43"/>
      <c r="F942" s="44">
        <v>88.35</v>
      </c>
      <c r="G942" s="45">
        <f t="shared" si="14"/>
        <v>17.669999999999998</v>
      </c>
      <c r="H942" s="46"/>
      <c r="I942" s="46"/>
      <c r="J942" s="47"/>
    </row>
    <row r="943" spans="1:10" s="48" customFormat="1" ht="15.75">
      <c r="A943" s="40"/>
      <c r="B943" s="40" t="s">
        <v>1779</v>
      </c>
      <c r="C943" s="4">
        <v>42948</v>
      </c>
      <c r="D943" s="42" t="s">
        <v>912</v>
      </c>
      <c r="E943" s="43"/>
      <c r="F943" s="44">
        <v>88.35</v>
      </c>
      <c r="G943" s="45">
        <f t="shared" si="14"/>
        <v>17.669999999999998</v>
      </c>
      <c r="H943" s="46"/>
      <c r="I943" s="46"/>
      <c r="J943" s="47"/>
    </row>
    <row r="944" spans="1:10" s="48" customFormat="1" ht="15.75">
      <c r="A944" s="40"/>
      <c r="B944" s="40" t="s">
        <v>1780</v>
      </c>
      <c r="C944" s="4">
        <v>42948</v>
      </c>
      <c r="D944" s="42" t="s">
        <v>912</v>
      </c>
      <c r="E944" s="43"/>
      <c r="F944" s="44">
        <v>88.35</v>
      </c>
      <c r="G944" s="45">
        <f t="shared" si="14"/>
        <v>17.669999999999998</v>
      </c>
      <c r="H944" s="46"/>
      <c r="I944" s="46"/>
      <c r="J944" s="47"/>
    </row>
    <row r="945" spans="1:10" s="48" customFormat="1" ht="15.75">
      <c r="A945" s="40"/>
      <c r="B945" s="40" t="s">
        <v>1780</v>
      </c>
      <c r="C945" s="4">
        <v>42948</v>
      </c>
      <c r="D945" s="42" t="s">
        <v>912</v>
      </c>
      <c r="E945" s="43"/>
      <c r="F945" s="44">
        <v>88.35</v>
      </c>
      <c r="G945" s="45">
        <f t="shared" si="14"/>
        <v>17.669999999999998</v>
      </c>
      <c r="H945" s="46"/>
      <c r="I945" s="46"/>
      <c r="J945" s="47"/>
    </row>
    <row r="946" spans="1:10" s="48" customFormat="1" ht="15.75">
      <c r="A946" s="40"/>
      <c r="B946" s="40" t="s">
        <v>1935</v>
      </c>
      <c r="C946" s="4">
        <v>42948</v>
      </c>
      <c r="D946" s="42" t="s">
        <v>912</v>
      </c>
      <c r="E946" s="43"/>
      <c r="F946" s="44">
        <v>88.55</v>
      </c>
      <c r="G946" s="45">
        <f t="shared" si="14"/>
        <v>17.71</v>
      </c>
      <c r="H946" s="46"/>
      <c r="I946" s="46"/>
      <c r="J946" s="47"/>
    </row>
    <row r="947" spans="1:10" s="48" customFormat="1" ht="15.75">
      <c r="A947" s="40"/>
      <c r="B947" s="40" t="s">
        <v>1781</v>
      </c>
      <c r="C947" s="41">
        <v>42948</v>
      </c>
      <c r="D947" s="42" t="s">
        <v>912</v>
      </c>
      <c r="E947" s="43"/>
      <c r="F947" s="44">
        <v>94.86</v>
      </c>
      <c r="G947" s="45">
        <f t="shared" si="14"/>
        <v>18.972000000000001</v>
      </c>
      <c r="H947" s="46"/>
      <c r="I947" s="46"/>
      <c r="J947" s="47"/>
    </row>
    <row r="948" spans="1:10" s="48" customFormat="1" ht="15.75">
      <c r="A948" s="40"/>
      <c r="B948" s="40" t="s">
        <v>1782</v>
      </c>
      <c r="C948" s="41">
        <v>42948</v>
      </c>
      <c r="D948" s="42" t="s">
        <v>912</v>
      </c>
      <c r="E948" s="43"/>
      <c r="F948" s="44">
        <v>94.86</v>
      </c>
      <c r="G948" s="45">
        <f t="shared" si="14"/>
        <v>18.972000000000001</v>
      </c>
      <c r="H948" s="46"/>
      <c r="I948" s="46"/>
      <c r="J948" s="47"/>
    </row>
    <row r="949" spans="1:10" s="48" customFormat="1" ht="15.75">
      <c r="A949" s="40"/>
      <c r="B949" s="40" t="s">
        <v>1783</v>
      </c>
      <c r="C949" s="41">
        <v>42948</v>
      </c>
      <c r="D949" s="42" t="s">
        <v>912</v>
      </c>
      <c r="E949" s="43"/>
      <c r="F949" s="44">
        <v>94.86</v>
      </c>
      <c r="G949" s="45">
        <f t="shared" si="14"/>
        <v>18.972000000000001</v>
      </c>
      <c r="H949" s="46"/>
      <c r="I949" s="46"/>
      <c r="J949" s="47"/>
    </row>
    <row r="950" spans="1:10" s="48" customFormat="1" ht="15.75">
      <c r="A950" s="40"/>
      <c r="B950" s="40" t="s">
        <v>1784</v>
      </c>
      <c r="C950" s="41">
        <v>42948</v>
      </c>
      <c r="D950" s="42" t="s">
        <v>912</v>
      </c>
      <c r="E950" s="43"/>
      <c r="F950" s="44">
        <v>94.86</v>
      </c>
      <c r="G950" s="45">
        <f t="shared" si="14"/>
        <v>18.972000000000001</v>
      </c>
      <c r="H950" s="46"/>
      <c r="I950" s="46"/>
      <c r="J950" s="47"/>
    </row>
    <row r="951" spans="1:10" s="48" customFormat="1" ht="15.75">
      <c r="A951" s="40"/>
      <c r="B951" s="40" t="s">
        <v>1785</v>
      </c>
      <c r="C951" s="41">
        <v>42948</v>
      </c>
      <c r="D951" s="42" t="s">
        <v>912</v>
      </c>
      <c r="E951" s="43"/>
      <c r="F951" s="44">
        <v>94.86</v>
      </c>
      <c r="G951" s="45">
        <f t="shared" si="14"/>
        <v>18.972000000000001</v>
      </c>
      <c r="H951" s="46"/>
      <c r="I951" s="46"/>
      <c r="J951" s="47"/>
    </row>
    <row r="952" spans="1:10" s="48" customFormat="1" ht="15.75">
      <c r="A952" s="40"/>
      <c r="B952" s="40" t="s">
        <v>1786</v>
      </c>
      <c r="C952" s="41">
        <v>42948</v>
      </c>
      <c r="D952" s="42" t="s">
        <v>912</v>
      </c>
      <c r="E952" s="43"/>
      <c r="F952" s="44">
        <v>94.86</v>
      </c>
      <c r="G952" s="45">
        <f t="shared" si="14"/>
        <v>18.972000000000001</v>
      </c>
      <c r="H952" s="46"/>
      <c r="I952" s="46"/>
      <c r="J952" s="47"/>
    </row>
    <row r="953" spans="1:10" s="48" customFormat="1" ht="15.75">
      <c r="A953" s="40"/>
      <c r="B953" s="40" t="s">
        <v>1787</v>
      </c>
      <c r="C953" s="41">
        <v>42948</v>
      </c>
      <c r="D953" s="42" t="s">
        <v>912</v>
      </c>
      <c r="E953" s="43"/>
      <c r="F953" s="44">
        <v>94.86</v>
      </c>
      <c r="G953" s="45">
        <f t="shared" si="14"/>
        <v>18.972000000000001</v>
      </c>
      <c r="H953" s="46"/>
      <c r="I953" s="46"/>
      <c r="J953" s="47"/>
    </row>
    <row r="954" spans="1:10" s="48" customFormat="1" ht="15.75">
      <c r="A954" s="40"/>
      <c r="B954" s="40" t="s">
        <v>1788</v>
      </c>
      <c r="C954" s="41">
        <v>42948</v>
      </c>
      <c r="D954" s="42" t="s">
        <v>912</v>
      </c>
      <c r="E954" s="43"/>
      <c r="F954" s="44">
        <v>94.86</v>
      </c>
      <c r="G954" s="45">
        <f t="shared" si="14"/>
        <v>18.972000000000001</v>
      </c>
      <c r="H954" s="46"/>
      <c r="I954" s="46"/>
      <c r="J954" s="47"/>
    </row>
    <row r="955" spans="1:10" s="48" customFormat="1" ht="15.75">
      <c r="A955" s="40"/>
      <c r="B955" s="40" t="s">
        <v>1789</v>
      </c>
      <c r="C955" s="41">
        <v>42948</v>
      </c>
      <c r="D955" s="42" t="s">
        <v>912</v>
      </c>
      <c r="E955" s="43"/>
      <c r="F955" s="44">
        <v>94.86</v>
      </c>
      <c r="G955" s="45">
        <f t="shared" si="14"/>
        <v>18.972000000000001</v>
      </c>
      <c r="H955" s="46"/>
      <c r="I955" s="46"/>
      <c r="J955" s="47"/>
    </row>
    <row r="956" spans="1:10" s="48" customFormat="1" ht="15.75">
      <c r="A956" s="40"/>
      <c r="B956" s="40" t="s">
        <v>1790</v>
      </c>
      <c r="C956" s="41">
        <v>42948</v>
      </c>
      <c r="D956" s="42" t="s">
        <v>912</v>
      </c>
      <c r="E956" s="43"/>
      <c r="F956" s="44">
        <v>94.86</v>
      </c>
      <c r="G956" s="45">
        <f t="shared" si="14"/>
        <v>18.972000000000001</v>
      </c>
      <c r="H956" s="46"/>
      <c r="I956" s="46"/>
      <c r="J956" s="47"/>
    </row>
    <row r="957" spans="1:10" s="48" customFormat="1" ht="15.75">
      <c r="A957" s="40"/>
      <c r="B957" s="40" t="s">
        <v>1791</v>
      </c>
      <c r="C957" s="41">
        <v>42948</v>
      </c>
      <c r="D957" s="42" t="s">
        <v>912</v>
      </c>
      <c r="E957" s="43"/>
      <c r="F957" s="44">
        <v>94.86</v>
      </c>
      <c r="G957" s="45">
        <f t="shared" si="14"/>
        <v>18.972000000000001</v>
      </c>
      <c r="H957" s="46"/>
      <c r="I957" s="46"/>
      <c r="J957" s="47"/>
    </row>
    <row r="958" spans="1:10" s="48" customFormat="1" ht="15.75">
      <c r="A958" s="40"/>
      <c r="B958" s="40" t="s">
        <v>1792</v>
      </c>
      <c r="C958" s="41">
        <v>42948</v>
      </c>
      <c r="D958" s="42" t="s">
        <v>912</v>
      </c>
      <c r="E958" s="43"/>
      <c r="F958" s="44">
        <v>94.86</v>
      </c>
      <c r="G958" s="45">
        <f t="shared" si="14"/>
        <v>18.972000000000001</v>
      </c>
      <c r="H958" s="46"/>
      <c r="I958" s="46"/>
      <c r="J958" s="47"/>
    </row>
    <row r="959" spans="1:10" s="48" customFormat="1" ht="15.75">
      <c r="A959" s="40"/>
      <c r="B959" s="40" t="s">
        <v>1804</v>
      </c>
      <c r="C959" s="41">
        <v>42948</v>
      </c>
      <c r="D959" s="42" t="s">
        <v>912</v>
      </c>
      <c r="E959" s="43"/>
      <c r="F959" s="44">
        <v>101.13</v>
      </c>
      <c r="G959" s="45">
        <f t="shared" si="14"/>
        <v>20.225999999999999</v>
      </c>
      <c r="H959" s="46"/>
      <c r="I959" s="46"/>
      <c r="J959" s="47"/>
    </row>
    <row r="960" spans="1:10" s="48" customFormat="1" ht="15.75">
      <c r="A960" s="40"/>
      <c r="B960" s="40" t="s">
        <v>1793</v>
      </c>
      <c r="C960" s="41">
        <v>42948</v>
      </c>
      <c r="D960" s="42" t="s">
        <v>912</v>
      </c>
      <c r="E960" s="43"/>
      <c r="F960" s="44">
        <v>101.13</v>
      </c>
      <c r="G960" s="45">
        <f t="shared" si="14"/>
        <v>20.225999999999999</v>
      </c>
      <c r="H960" s="46"/>
      <c r="I960" s="46"/>
      <c r="J960" s="47"/>
    </row>
    <row r="961" spans="1:10" s="48" customFormat="1" ht="15.75">
      <c r="A961" s="40"/>
      <c r="B961" s="40" t="s">
        <v>1794</v>
      </c>
      <c r="C961" s="41">
        <v>42948</v>
      </c>
      <c r="D961" s="42" t="s">
        <v>912</v>
      </c>
      <c r="E961" s="43"/>
      <c r="F961" s="44">
        <v>101.13</v>
      </c>
      <c r="G961" s="45">
        <f t="shared" si="14"/>
        <v>20.225999999999999</v>
      </c>
      <c r="H961" s="46"/>
      <c r="I961" s="46"/>
      <c r="J961" s="47"/>
    </row>
    <row r="962" spans="1:10" s="48" customFormat="1" ht="15.75">
      <c r="A962" s="40"/>
      <c r="B962" s="40" t="s">
        <v>1795</v>
      </c>
      <c r="C962" s="41">
        <v>42948</v>
      </c>
      <c r="D962" s="42" t="s">
        <v>912</v>
      </c>
      <c r="E962" s="43"/>
      <c r="F962" s="44">
        <v>101.13</v>
      </c>
      <c r="G962" s="45">
        <f t="shared" si="14"/>
        <v>20.225999999999999</v>
      </c>
      <c r="H962" s="46"/>
      <c r="I962" s="46"/>
      <c r="J962" s="47"/>
    </row>
    <row r="963" spans="1:10" s="48" customFormat="1" ht="15.75">
      <c r="A963" s="40"/>
      <c r="B963" s="40" t="s">
        <v>1796</v>
      </c>
      <c r="C963" s="41">
        <v>42948</v>
      </c>
      <c r="D963" s="42" t="s">
        <v>912</v>
      </c>
      <c r="E963" s="43"/>
      <c r="F963" s="44">
        <v>101.13</v>
      </c>
      <c r="G963" s="45">
        <f t="shared" si="14"/>
        <v>20.225999999999999</v>
      </c>
      <c r="H963" s="46"/>
      <c r="I963" s="46"/>
      <c r="J963" s="47"/>
    </row>
    <row r="964" spans="1:10" s="48" customFormat="1" ht="15.75">
      <c r="A964" s="40"/>
      <c r="B964" s="40" t="s">
        <v>1797</v>
      </c>
      <c r="C964" s="41">
        <v>42948</v>
      </c>
      <c r="D964" s="42" t="s">
        <v>912</v>
      </c>
      <c r="E964" s="43"/>
      <c r="F964" s="44">
        <v>101.13</v>
      </c>
      <c r="G964" s="45">
        <f t="shared" si="14"/>
        <v>20.225999999999999</v>
      </c>
      <c r="H964" s="46"/>
      <c r="I964" s="46"/>
      <c r="J964" s="47"/>
    </row>
    <row r="965" spans="1:10" s="48" customFormat="1" ht="15.75">
      <c r="A965" s="40"/>
      <c r="B965" s="40" t="s">
        <v>1798</v>
      </c>
      <c r="C965" s="41">
        <v>42948</v>
      </c>
      <c r="D965" s="42" t="s">
        <v>912</v>
      </c>
      <c r="E965" s="43"/>
      <c r="F965" s="44">
        <v>101.13</v>
      </c>
      <c r="G965" s="45">
        <f t="shared" si="14"/>
        <v>20.225999999999999</v>
      </c>
      <c r="H965" s="46"/>
      <c r="I965" s="46"/>
      <c r="J965" s="47"/>
    </row>
    <row r="966" spans="1:10" s="48" customFormat="1" ht="15.75">
      <c r="A966" s="40"/>
      <c r="B966" s="40" t="s">
        <v>1799</v>
      </c>
      <c r="C966" s="41">
        <v>42948</v>
      </c>
      <c r="D966" s="42" t="s">
        <v>912</v>
      </c>
      <c r="E966" s="43"/>
      <c r="F966" s="44">
        <v>101.13</v>
      </c>
      <c r="G966" s="45">
        <f t="shared" si="14"/>
        <v>20.225999999999999</v>
      </c>
      <c r="H966" s="46"/>
      <c r="I966" s="46"/>
      <c r="J966" s="47"/>
    </row>
    <row r="967" spans="1:10" s="48" customFormat="1" ht="15.75">
      <c r="A967" s="40"/>
      <c r="B967" s="40" t="s">
        <v>1800</v>
      </c>
      <c r="C967" s="41">
        <v>42948</v>
      </c>
      <c r="D967" s="42" t="s">
        <v>912</v>
      </c>
      <c r="E967" s="43"/>
      <c r="F967" s="44">
        <v>101.13</v>
      </c>
      <c r="G967" s="45">
        <f t="shared" si="14"/>
        <v>20.225999999999999</v>
      </c>
      <c r="H967" s="46"/>
      <c r="I967" s="46"/>
      <c r="J967" s="47"/>
    </row>
    <row r="968" spans="1:10" s="48" customFormat="1" ht="15.75">
      <c r="A968" s="40"/>
      <c r="B968" s="40" t="s">
        <v>1801</v>
      </c>
      <c r="C968" s="41">
        <v>42948</v>
      </c>
      <c r="D968" s="42" t="s">
        <v>912</v>
      </c>
      <c r="E968" s="43"/>
      <c r="F968" s="44">
        <v>101.13</v>
      </c>
      <c r="G968" s="45">
        <f t="shared" si="14"/>
        <v>20.225999999999999</v>
      </c>
      <c r="H968" s="46"/>
      <c r="I968" s="46"/>
      <c r="J968" s="47"/>
    </row>
    <row r="969" spans="1:10" s="48" customFormat="1" ht="15.75">
      <c r="A969" s="40"/>
      <c r="B969" s="40" t="s">
        <v>1802</v>
      </c>
      <c r="C969" s="41">
        <v>42948</v>
      </c>
      <c r="D969" s="42" t="s">
        <v>912</v>
      </c>
      <c r="E969" s="43"/>
      <c r="F969" s="44">
        <v>101.13</v>
      </c>
      <c r="G969" s="45">
        <f t="shared" si="14"/>
        <v>20.225999999999999</v>
      </c>
      <c r="H969" s="46"/>
      <c r="I969" s="46"/>
      <c r="J969" s="47"/>
    </row>
    <row r="970" spans="1:10" s="48" customFormat="1" ht="15.75">
      <c r="A970" s="40"/>
      <c r="B970" s="40" t="s">
        <v>1803</v>
      </c>
      <c r="C970" s="41">
        <v>42948</v>
      </c>
      <c r="D970" s="42" t="s">
        <v>912</v>
      </c>
      <c r="E970" s="43"/>
      <c r="F970" s="44">
        <v>101.13</v>
      </c>
      <c r="G970" s="45">
        <f t="shared" si="14"/>
        <v>20.225999999999999</v>
      </c>
      <c r="H970" s="46"/>
      <c r="I970" s="46"/>
      <c r="J970" s="47"/>
    </row>
    <row r="971" spans="1:10" s="48" customFormat="1" ht="15.75">
      <c r="A971" s="40"/>
      <c r="B971" s="40" t="s">
        <v>1805</v>
      </c>
      <c r="C971" s="41">
        <v>42948</v>
      </c>
      <c r="D971" s="42" t="s">
        <v>912</v>
      </c>
      <c r="E971" s="43"/>
      <c r="F971" s="44">
        <v>105.1</v>
      </c>
      <c r="G971" s="45">
        <f t="shared" si="14"/>
        <v>21.02</v>
      </c>
      <c r="H971" s="46"/>
      <c r="I971" s="46"/>
      <c r="J971" s="47"/>
    </row>
    <row r="972" spans="1:10" s="48" customFormat="1" ht="15.75">
      <c r="A972" s="40"/>
      <c r="B972" s="40" t="s">
        <v>1806</v>
      </c>
      <c r="C972" s="41">
        <v>42948</v>
      </c>
      <c r="D972" s="42" t="s">
        <v>912</v>
      </c>
      <c r="E972" s="43"/>
      <c r="F972" s="44">
        <v>105.1</v>
      </c>
      <c r="G972" s="45">
        <f t="shared" si="14"/>
        <v>21.02</v>
      </c>
      <c r="H972" s="46"/>
      <c r="I972" s="46"/>
      <c r="J972" s="47"/>
    </row>
    <row r="973" spans="1:10" s="48" customFormat="1" ht="15.75">
      <c r="A973" s="40"/>
      <c r="B973" s="40" t="s">
        <v>1807</v>
      </c>
      <c r="C973" s="41">
        <v>42948</v>
      </c>
      <c r="D973" s="42" t="s">
        <v>912</v>
      </c>
      <c r="E973" s="43"/>
      <c r="F973" s="44">
        <v>105.1</v>
      </c>
      <c r="G973" s="45">
        <f t="shared" si="14"/>
        <v>21.02</v>
      </c>
      <c r="H973" s="46"/>
      <c r="I973" s="46"/>
      <c r="J973" s="47"/>
    </row>
    <row r="974" spans="1:10" s="48" customFormat="1" ht="15.75">
      <c r="A974" s="40"/>
      <c r="B974" s="40" t="s">
        <v>1808</v>
      </c>
      <c r="C974" s="41">
        <v>42948</v>
      </c>
      <c r="D974" s="42" t="s">
        <v>912</v>
      </c>
      <c r="E974" s="43"/>
      <c r="F974" s="44">
        <v>105.1</v>
      </c>
      <c r="G974" s="45">
        <f t="shared" si="14"/>
        <v>21.02</v>
      </c>
      <c r="H974" s="46"/>
      <c r="I974" s="46"/>
      <c r="J974" s="47"/>
    </row>
    <row r="975" spans="1:10" s="48" customFormat="1" ht="15.75">
      <c r="A975" s="40"/>
      <c r="B975" s="40" t="s">
        <v>1809</v>
      </c>
      <c r="C975" s="41">
        <v>42948</v>
      </c>
      <c r="D975" s="42" t="s">
        <v>912</v>
      </c>
      <c r="E975" s="43"/>
      <c r="F975" s="44">
        <v>105.1</v>
      </c>
      <c r="G975" s="45">
        <f t="shared" si="14"/>
        <v>21.02</v>
      </c>
      <c r="H975" s="46"/>
      <c r="I975" s="46"/>
      <c r="J975" s="47"/>
    </row>
    <row r="976" spans="1:10" s="48" customFormat="1" ht="15.75">
      <c r="A976" s="40"/>
      <c r="B976" s="40" t="s">
        <v>1810</v>
      </c>
      <c r="C976" s="41">
        <v>42948</v>
      </c>
      <c r="D976" s="42" t="s">
        <v>912</v>
      </c>
      <c r="E976" s="43"/>
      <c r="F976" s="44">
        <v>105.1</v>
      </c>
      <c r="G976" s="45">
        <f t="shared" si="14"/>
        <v>21.02</v>
      </c>
      <c r="H976" s="46"/>
      <c r="I976" s="46"/>
      <c r="J976" s="47"/>
    </row>
    <row r="977" spans="1:10" s="48" customFormat="1" ht="15.75">
      <c r="A977" s="40"/>
      <c r="B977" s="40" t="s">
        <v>1811</v>
      </c>
      <c r="C977" s="41">
        <v>42948</v>
      </c>
      <c r="D977" s="42" t="s">
        <v>912</v>
      </c>
      <c r="E977" s="43"/>
      <c r="F977" s="44">
        <v>105.1</v>
      </c>
      <c r="G977" s="45">
        <f t="shared" si="14"/>
        <v>21.02</v>
      </c>
      <c r="H977" s="46"/>
      <c r="I977" s="46"/>
      <c r="J977" s="47"/>
    </row>
    <row r="978" spans="1:10" s="48" customFormat="1" ht="15.75">
      <c r="A978" s="40"/>
      <c r="B978" s="40" t="s">
        <v>1812</v>
      </c>
      <c r="C978" s="41">
        <v>42948</v>
      </c>
      <c r="D978" s="42" t="s">
        <v>912</v>
      </c>
      <c r="E978" s="43"/>
      <c r="F978" s="44">
        <v>105.1</v>
      </c>
      <c r="G978" s="45">
        <f t="shared" si="14"/>
        <v>21.02</v>
      </c>
      <c r="H978" s="46"/>
      <c r="I978" s="46"/>
      <c r="J978" s="47"/>
    </row>
    <row r="979" spans="1:10" s="48" customFormat="1" ht="15.75">
      <c r="A979" s="40"/>
      <c r="B979" s="40" t="s">
        <v>1813</v>
      </c>
      <c r="C979" s="41">
        <v>42948</v>
      </c>
      <c r="D979" s="42" t="s">
        <v>912</v>
      </c>
      <c r="E979" s="43"/>
      <c r="F979" s="44">
        <v>105.1</v>
      </c>
      <c r="G979" s="45">
        <f t="shared" si="14"/>
        <v>21.02</v>
      </c>
      <c r="H979" s="46"/>
      <c r="I979" s="46"/>
      <c r="J979" s="47"/>
    </row>
    <row r="980" spans="1:10" s="48" customFormat="1" ht="15.75">
      <c r="A980" s="40"/>
      <c r="B980" s="40" t="s">
        <v>1814</v>
      </c>
      <c r="C980" s="41">
        <v>42948</v>
      </c>
      <c r="D980" s="42" t="s">
        <v>912</v>
      </c>
      <c r="E980" s="43"/>
      <c r="F980" s="44">
        <v>105.1</v>
      </c>
      <c r="G980" s="45">
        <f t="shared" si="14"/>
        <v>21.02</v>
      </c>
      <c r="H980" s="46"/>
      <c r="I980" s="46"/>
      <c r="J980" s="47"/>
    </row>
    <row r="981" spans="1:10" s="48" customFormat="1" ht="15.75">
      <c r="A981" s="40"/>
      <c r="B981" s="40" t="s">
        <v>1815</v>
      </c>
      <c r="C981" s="41">
        <v>42948</v>
      </c>
      <c r="D981" s="42" t="s">
        <v>912</v>
      </c>
      <c r="E981" s="43"/>
      <c r="F981" s="44">
        <v>105.1</v>
      </c>
      <c r="G981" s="45">
        <f t="shared" si="14"/>
        <v>21.02</v>
      </c>
      <c r="H981" s="46"/>
      <c r="I981" s="46"/>
      <c r="J981" s="47"/>
    </row>
    <row r="982" spans="1:10" s="48" customFormat="1" ht="15.75">
      <c r="A982" s="40"/>
      <c r="B982" s="40" t="s">
        <v>1816</v>
      </c>
      <c r="C982" s="41">
        <v>42948</v>
      </c>
      <c r="D982" s="42" t="s">
        <v>912</v>
      </c>
      <c r="E982" s="43"/>
      <c r="F982" s="44">
        <v>105.1</v>
      </c>
      <c r="G982" s="45">
        <f t="shared" si="14"/>
        <v>21.02</v>
      </c>
      <c r="H982" s="46"/>
      <c r="I982" s="46"/>
      <c r="J982" s="47"/>
    </row>
    <row r="983" spans="1:10" s="48" customFormat="1" ht="15.75">
      <c r="A983" s="40" t="s">
        <v>428</v>
      </c>
      <c r="B983" s="40" t="s">
        <v>637</v>
      </c>
      <c r="C983" s="4">
        <v>42948</v>
      </c>
      <c r="D983" s="42" t="s">
        <v>912</v>
      </c>
      <c r="E983" s="43"/>
      <c r="F983" s="50">
        <v>70.14</v>
      </c>
      <c r="G983" s="45">
        <f t="shared" si="14"/>
        <v>14.028</v>
      </c>
      <c r="H983" s="46"/>
      <c r="I983" s="46"/>
      <c r="J983" s="47"/>
    </row>
    <row r="984" spans="1:10" s="48" customFormat="1" ht="15.75">
      <c r="A984" s="40" t="s">
        <v>623</v>
      </c>
      <c r="B984" s="40" t="s">
        <v>639</v>
      </c>
      <c r="C984" s="4">
        <v>42948</v>
      </c>
      <c r="D984" s="42" t="s">
        <v>912</v>
      </c>
      <c r="E984" s="43"/>
      <c r="F984" s="50">
        <v>70.14</v>
      </c>
      <c r="G984" s="45">
        <f t="shared" si="14"/>
        <v>14.028</v>
      </c>
      <c r="H984" s="46"/>
      <c r="I984" s="46"/>
      <c r="J984" s="47"/>
    </row>
    <row r="985" spans="1:10" s="48" customFormat="1" ht="15.75">
      <c r="A985" s="40" t="s">
        <v>622</v>
      </c>
      <c r="B985" s="40" t="s">
        <v>641</v>
      </c>
      <c r="C985" s="4">
        <v>42948</v>
      </c>
      <c r="D985" s="42" t="s">
        <v>912</v>
      </c>
      <c r="E985" s="43"/>
      <c r="F985" s="50">
        <v>72.349999999999994</v>
      </c>
      <c r="G985" s="45">
        <f t="shared" si="14"/>
        <v>14.469999999999999</v>
      </c>
      <c r="H985" s="46"/>
      <c r="I985" s="46"/>
      <c r="J985" s="47"/>
    </row>
    <row r="986" spans="1:10" s="48" customFormat="1" ht="15.75">
      <c r="A986" s="40" t="s">
        <v>624</v>
      </c>
      <c r="B986" s="40" t="s">
        <v>643</v>
      </c>
      <c r="C986" s="4">
        <v>42948</v>
      </c>
      <c r="D986" s="42" t="s">
        <v>912</v>
      </c>
      <c r="E986" s="43"/>
      <c r="F986" s="50">
        <v>76.900000000000006</v>
      </c>
      <c r="G986" s="45">
        <f t="shared" si="14"/>
        <v>15.380000000000003</v>
      </c>
      <c r="H986" s="46"/>
      <c r="I986" s="46"/>
      <c r="J986" s="47"/>
    </row>
    <row r="987" spans="1:10" s="48" customFormat="1" ht="15.75">
      <c r="A987" s="40" t="s">
        <v>625</v>
      </c>
      <c r="B987" s="40" t="s">
        <v>645</v>
      </c>
      <c r="C987" s="4">
        <v>42948</v>
      </c>
      <c r="D987" s="42" t="s">
        <v>912</v>
      </c>
      <c r="E987" s="43"/>
      <c r="F987" s="50">
        <v>81.48</v>
      </c>
      <c r="G987" s="45">
        <f t="shared" si="14"/>
        <v>16.296000000000003</v>
      </c>
      <c r="H987" s="46"/>
      <c r="I987" s="46"/>
      <c r="J987" s="47"/>
    </row>
    <row r="988" spans="1:10" s="48" customFormat="1" ht="15.75">
      <c r="A988" s="40" t="s">
        <v>429</v>
      </c>
      <c r="B988" s="40" t="s">
        <v>647</v>
      </c>
      <c r="C988" s="4">
        <v>42948</v>
      </c>
      <c r="D988" s="42" t="s">
        <v>912</v>
      </c>
      <c r="E988" s="43"/>
      <c r="F988" s="50">
        <v>86.02</v>
      </c>
      <c r="G988" s="45">
        <f t="shared" si="14"/>
        <v>17.204000000000001</v>
      </c>
      <c r="H988" s="46"/>
      <c r="I988" s="46"/>
      <c r="J988" s="47"/>
    </row>
    <row r="989" spans="1:10" s="48" customFormat="1" ht="15.75">
      <c r="A989" s="40" t="s">
        <v>626</v>
      </c>
      <c r="B989" s="40" t="s">
        <v>940</v>
      </c>
      <c r="C989" s="4">
        <v>42948</v>
      </c>
      <c r="D989" s="42" t="s">
        <v>912</v>
      </c>
      <c r="E989" s="43"/>
      <c r="F989" s="50">
        <v>88.93</v>
      </c>
      <c r="G989" s="45">
        <f t="shared" si="14"/>
        <v>17.786000000000001</v>
      </c>
      <c r="H989" s="46"/>
      <c r="I989" s="46"/>
      <c r="J989" s="47"/>
    </row>
    <row r="990" spans="1:10" s="48" customFormat="1" ht="15.75" customHeight="1">
      <c r="A990" s="40" t="s">
        <v>428</v>
      </c>
      <c r="B990" s="63" t="s">
        <v>113</v>
      </c>
      <c r="C990" s="4">
        <v>42948</v>
      </c>
      <c r="D990" s="42" t="s">
        <v>912</v>
      </c>
      <c r="E990" s="43"/>
      <c r="F990" s="50">
        <v>71.19</v>
      </c>
      <c r="G990" s="45">
        <f t="shared" si="14"/>
        <v>14.238</v>
      </c>
      <c r="H990" s="84"/>
      <c r="I990" s="64"/>
      <c r="J990" s="47"/>
    </row>
    <row r="991" spans="1:10" s="48" customFormat="1" ht="15.75">
      <c r="A991" s="40" t="s">
        <v>623</v>
      </c>
      <c r="B991" s="40" t="s">
        <v>114</v>
      </c>
      <c r="C991" s="4">
        <v>42948</v>
      </c>
      <c r="D991" s="42" t="s">
        <v>912</v>
      </c>
      <c r="E991" s="43"/>
      <c r="F991" s="50">
        <v>71.19</v>
      </c>
      <c r="G991" s="45">
        <f t="shared" si="14"/>
        <v>14.238</v>
      </c>
      <c r="H991" s="84"/>
      <c r="I991" s="64"/>
      <c r="J991" s="47"/>
    </row>
    <row r="992" spans="1:10" s="48" customFormat="1" ht="15.75">
      <c r="A992" s="40" t="s">
        <v>622</v>
      </c>
      <c r="B992" s="40" t="s">
        <v>115</v>
      </c>
      <c r="C992" s="4">
        <v>42948</v>
      </c>
      <c r="D992" s="42" t="s">
        <v>912</v>
      </c>
      <c r="E992" s="43"/>
      <c r="F992" s="50">
        <v>74.83</v>
      </c>
      <c r="G992" s="45">
        <f t="shared" si="14"/>
        <v>14.966000000000001</v>
      </c>
      <c r="H992" s="84"/>
      <c r="I992" s="64"/>
      <c r="J992" s="47"/>
    </row>
    <row r="993" spans="1:10" s="48" customFormat="1" ht="15.75">
      <c r="A993" s="40" t="s">
        <v>624</v>
      </c>
      <c r="B993" s="40" t="s">
        <v>116</v>
      </c>
      <c r="C993" s="4">
        <v>42948</v>
      </c>
      <c r="D993" s="42" t="s">
        <v>912</v>
      </c>
      <c r="E993" s="43"/>
      <c r="F993" s="50">
        <v>80.819999999999993</v>
      </c>
      <c r="G993" s="45">
        <f t="shared" si="14"/>
        <v>16.163999999999998</v>
      </c>
      <c r="H993" s="84"/>
      <c r="I993" s="64"/>
      <c r="J993" s="47"/>
    </row>
    <row r="994" spans="1:10" s="48" customFormat="1" ht="15.75">
      <c r="A994" s="40" t="s">
        <v>625</v>
      </c>
      <c r="B994" s="40" t="s">
        <v>117</v>
      </c>
      <c r="C994" s="4">
        <v>42948</v>
      </c>
      <c r="D994" s="42" t="s">
        <v>912</v>
      </c>
      <c r="E994" s="43"/>
      <c r="F994" s="50">
        <v>85.6</v>
      </c>
      <c r="G994" s="45">
        <f t="shared" si="14"/>
        <v>17.12</v>
      </c>
      <c r="H994" s="84"/>
      <c r="I994" s="64"/>
      <c r="J994" s="47"/>
    </row>
    <row r="995" spans="1:10" s="48" customFormat="1" ht="15.75">
      <c r="A995" s="40" t="s">
        <v>429</v>
      </c>
      <c r="B995" s="40" t="s">
        <v>118</v>
      </c>
      <c r="C995" s="4">
        <v>42948</v>
      </c>
      <c r="D995" s="42" t="s">
        <v>912</v>
      </c>
      <c r="E995" s="43"/>
      <c r="F995" s="50">
        <v>91.76</v>
      </c>
      <c r="G995" s="45">
        <f t="shared" si="14"/>
        <v>18.352</v>
      </c>
      <c r="H995" s="84"/>
      <c r="I995" s="64"/>
      <c r="J995" s="47"/>
    </row>
    <row r="996" spans="1:10" s="48" customFormat="1" ht="15.75">
      <c r="A996" s="40" t="s">
        <v>626</v>
      </c>
      <c r="B996" s="40" t="s">
        <v>119</v>
      </c>
      <c r="C996" s="4">
        <v>42948</v>
      </c>
      <c r="D996" s="42" t="s">
        <v>912</v>
      </c>
      <c r="E996" s="43"/>
      <c r="F996" s="50">
        <v>96.06</v>
      </c>
      <c r="G996" s="45">
        <f t="shared" si="14"/>
        <v>19.212000000000003</v>
      </c>
      <c r="H996" s="84"/>
      <c r="I996" s="64"/>
      <c r="J996" s="47"/>
    </row>
    <row r="997" spans="1:10" s="48" customFormat="1" ht="15.75">
      <c r="A997" s="40" t="s">
        <v>430</v>
      </c>
      <c r="B997" s="40" t="s">
        <v>928</v>
      </c>
      <c r="C997" s="4">
        <v>42948</v>
      </c>
      <c r="D997" s="42" t="s">
        <v>912</v>
      </c>
      <c r="E997" s="43"/>
      <c r="F997" s="50">
        <v>64.239999999999995</v>
      </c>
      <c r="G997" s="45">
        <f t="shared" si="14"/>
        <v>12.847999999999999</v>
      </c>
      <c r="H997" s="46"/>
      <c r="I997" s="46"/>
      <c r="J997" s="47"/>
    </row>
    <row r="998" spans="1:10" s="48" customFormat="1" ht="15.75">
      <c r="A998" s="40" t="s">
        <v>628</v>
      </c>
      <c r="B998" s="40" t="s">
        <v>926</v>
      </c>
      <c r="C998" s="4">
        <v>42948</v>
      </c>
      <c r="D998" s="42" t="s">
        <v>912</v>
      </c>
      <c r="E998" s="43"/>
      <c r="F998" s="50">
        <v>64.239999999999995</v>
      </c>
      <c r="G998" s="45">
        <f t="shared" si="14"/>
        <v>12.847999999999999</v>
      </c>
      <c r="H998" s="46"/>
      <c r="I998" s="46"/>
      <c r="J998" s="47"/>
    </row>
    <row r="999" spans="1:10" s="48" customFormat="1" ht="15.75">
      <c r="A999" s="40" t="s">
        <v>627</v>
      </c>
      <c r="B999" s="40" t="s">
        <v>924</v>
      </c>
      <c r="C999" s="4">
        <v>42948</v>
      </c>
      <c r="D999" s="42" t="s">
        <v>912</v>
      </c>
      <c r="E999" s="43"/>
      <c r="F999" s="50">
        <v>66.52</v>
      </c>
      <c r="G999" s="45">
        <f t="shared" si="14"/>
        <v>13.304</v>
      </c>
      <c r="H999" s="46"/>
      <c r="I999" s="46"/>
      <c r="J999" s="47"/>
    </row>
    <row r="1000" spans="1:10" s="48" customFormat="1" ht="15.75">
      <c r="A1000" s="40" t="s">
        <v>629</v>
      </c>
      <c r="B1000" s="40" t="s">
        <v>930</v>
      </c>
      <c r="C1000" s="4">
        <v>42948</v>
      </c>
      <c r="D1000" s="42" t="s">
        <v>912</v>
      </c>
      <c r="E1000" s="43"/>
      <c r="F1000" s="50">
        <v>71.2</v>
      </c>
      <c r="G1000" s="45">
        <f t="shared" si="14"/>
        <v>14.240000000000002</v>
      </c>
      <c r="H1000" s="46"/>
      <c r="I1000" s="46"/>
      <c r="J1000" s="47"/>
    </row>
    <row r="1001" spans="1:10" s="48" customFormat="1" ht="15.75">
      <c r="A1001" s="40" t="s">
        <v>630</v>
      </c>
      <c r="B1001" s="40" t="s">
        <v>932</v>
      </c>
      <c r="C1001" s="4">
        <v>42948</v>
      </c>
      <c r="D1001" s="42" t="s">
        <v>912</v>
      </c>
      <c r="E1001" s="43"/>
      <c r="F1001" s="50">
        <v>75.650000000000006</v>
      </c>
      <c r="G1001" s="45">
        <f t="shared" si="14"/>
        <v>15.130000000000003</v>
      </c>
      <c r="H1001" s="46"/>
      <c r="I1001" s="46"/>
      <c r="J1001" s="47"/>
    </row>
    <row r="1002" spans="1:10" s="48" customFormat="1" ht="15.75">
      <c r="A1002" s="40" t="s">
        <v>431</v>
      </c>
      <c r="B1002" s="40" t="s">
        <v>934</v>
      </c>
      <c r="C1002" s="4">
        <v>42948</v>
      </c>
      <c r="D1002" s="42" t="s">
        <v>912</v>
      </c>
      <c r="E1002" s="43"/>
      <c r="F1002" s="50">
        <v>80.77</v>
      </c>
      <c r="G1002" s="45">
        <f t="shared" si="14"/>
        <v>16.154</v>
      </c>
      <c r="H1002" s="46"/>
      <c r="I1002" s="46"/>
      <c r="J1002" s="47"/>
    </row>
    <row r="1003" spans="1:10" s="48" customFormat="1" ht="15.75">
      <c r="A1003" s="40" t="s">
        <v>631</v>
      </c>
      <c r="B1003" s="40" t="s">
        <v>936</v>
      </c>
      <c r="C1003" s="4">
        <v>42948</v>
      </c>
      <c r="D1003" s="42" t="s">
        <v>912</v>
      </c>
      <c r="E1003" s="43"/>
      <c r="F1003" s="50">
        <v>86.37</v>
      </c>
      <c r="G1003" s="45">
        <f t="shared" si="14"/>
        <v>17.274000000000001</v>
      </c>
      <c r="H1003" s="46"/>
      <c r="I1003" s="46"/>
      <c r="J1003" s="47"/>
    </row>
    <row r="1004" spans="1:10" s="48" customFormat="1" ht="15.75">
      <c r="A1004" s="40" t="s">
        <v>430</v>
      </c>
      <c r="B1004" s="40" t="s">
        <v>927</v>
      </c>
      <c r="C1004" s="4">
        <v>42948</v>
      </c>
      <c r="D1004" s="42" t="s">
        <v>912</v>
      </c>
      <c r="E1004" s="43"/>
      <c r="F1004" s="65">
        <v>63.01</v>
      </c>
      <c r="G1004" s="45">
        <f t="shared" si="14"/>
        <v>12.602</v>
      </c>
      <c r="H1004" s="46"/>
      <c r="I1004" s="46"/>
      <c r="J1004" s="47"/>
    </row>
    <row r="1005" spans="1:10" s="48" customFormat="1" ht="15.75">
      <c r="A1005" s="40" t="s">
        <v>628</v>
      </c>
      <c r="B1005" s="40" t="s">
        <v>923</v>
      </c>
      <c r="C1005" s="4">
        <v>42948</v>
      </c>
      <c r="D1005" s="42" t="s">
        <v>912</v>
      </c>
      <c r="E1005" s="43"/>
      <c r="F1005" s="65">
        <v>63.01</v>
      </c>
      <c r="G1005" s="45">
        <f t="shared" si="14"/>
        <v>12.602</v>
      </c>
      <c r="H1005" s="46"/>
      <c r="I1005" s="46"/>
      <c r="J1005" s="47"/>
    </row>
    <row r="1006" spans="1:10" s="48" customFormat="1" ht="15.75">
      <c r="A1006" s="40" t="s">
        <v>627</v>
      </c>
      <c r="B1006" s="40" t="s">
        <v>925</v>
      </c>
      <c r="C1006" s="4">
        <v>42948</v>
      </c>
      <c r="D1006" s="42" t="s">
        <v>912</v>
      </c>
      <c r="E1006" s="43"/>
      <c r="F1006" s="65">
        <v>64.89</v>
      </c>
      <c r="G1006" s="45">
        <f t="shared" si="14"/>
        <v>12.978000000000002</v>
      </c>
      <c r="H1006" s="46"/>
      <c r="I1006" s="46"/>
      <c r="J1006" s="47"/>
    </row>
    <row r="1007" spans="1:10" s="48" customFormat="1" ht="15.75">
      <c r="A1007" s="40" t="s">
        <v>629</v>
      </c>
      <c r="B1007" s="40" t="s">
        <v>929</v>
      </c>
      <c r="C1007" s="4">
        <v>42948</v>
      </c>
      <c r="D1007" s="42" t="s">
        <v>912</v>
      </c>
      <c r="E1007" s="43"/>
      <c r="F1007" s="65">
        <v>68.569999999999993</v>
      </c>
      <c r="G1007" s="45">
        <f t="shared" si="14"/>
        <v>13.713999999999999</v>
      </c>
      <c r="H1007" s="46"/>
      <c r="I1007" s="46"/>
      <c r="J1007" s="47"/>
    </row>
    <row r="1008" spans="1:10" s="48" customFormat="1" ht="15.75">
      <c r="A1008" s="40" t="s">
        <v>630</v>
      </c>
      <c r="B1008" s="40" t="s">
        <v>931</v>
      </c>
      <c r="C1008" s="4">
        <v>42948</v>
      </c>
      <c r="D1008" s="42" t="s">
        <v>912</v>
      </c>
      <c r="E1008" s="43"/>
      <c r="F1008" s="65">
        <v>73.150000000000006</v>
      </c>
      <c r="G1008" s="45">
        <f t="shared" si="14"/>
        <v>14.630000000000003</v>
      </c>
      <c r="H1008" s="46"/>
      <c r="I1008" s="46"/>
      <c r="J1008" s="47"/>
    </row>
    <row r="1009" spans="1:10" s="48" customFormat="1" ht="15.75">
      <c r="A1009" s="40" t="s">
        <v>431</v>
      </c>
      <c r="B1009" s="40" t="s">
        <v>933</v>
      </c>
      <c r="C1009" s="4">
        <v>42948</v>
      </c>
      <c r="D1009" s="42" t="s">
        <v>912</v>
      </c>
      <c r="E1009" s="43"/>
      <c r="F1009" s="65">
        <v>77.7</v>
      </c>
      <c r="G1009" s="45">
        <f t="shared" si="14"/>
        <v>15.540000000000001</v>
      </c>
      <c r="H1009" s="46"/>
      <c r="I1009" s="46"/>
      <c r="J1009" s="47"/>
    </row>
    <row r="1010" spans="1:10" s="48" customFormat="1" ht="15.75">
      <c r="A1010" s="40" t="s">
        <v>631</v>
      </c>
      <c r="B1010" s="40" t="s">
        <v>935</v>
      </c>
      <c r="C1010" s="4">
        <v>42948</v>
      </c>
      <c r="D1010" s="42" t="s">
        <v>912</v>
      </c>
      <c r="E1010" s="43"/>
      <c r="F1010" s="65">
        <v>81.14</v>
      </c>
      <c r="G1010" s="45">
        <f t="shared" si="14"/>
        <v>16.228000000000002</v>
      </c>
      <c r="H1010" s="46"/>
      <c r="I1010" s="46"/>
      <c r="J1010" s="47"/>
    </row>
    <row r="1011" spans="1:10" s="48" customFormat="1" ht="15.75">
      <c r="A1011" s="40" t="s">
        <v>632</v>
      </c>
      <c r="B1011" s="40" t="s">
        <v>1000</v>
      </c>
      <c r="C1011" s="4">
        <v>42948</v>
      </c>
      <c r="D1011" s="42" t="s">
        <v>912</v>
      </c>
      <c r="E1011" s="43"/>
      <c r="F1011" s="65">
        <v>89.4</v>
      </c>
      <c r="G1011" s="45">
        <f t="shared" si="14"/>
        <v>17.880000000000003</v>
      </c>
      <c r="H1011" s="46"/>
      <c r="I1011" s="46"/>
      <c r="J1011" s="47"/>
    </row>
    <row r="1012" spans="1:10" s="48" customFormat="1" ht="15.75">
      <c r="A1012" s="40" t="s">
        <v>432</v>
      </c>
      <c r="B1012" s="40" t="s">
        <v>92</v>
      </c>
      <c r="C1012" s="4">
        <v>42948</v>
      </c>
      <c r="D1012" s="42" t="s">
        <v>912</v>
      </c>
      <c r="E1012" s="43"/>
      <c r="F1012" s="65">
        <v>95.89</v>
      </c>
      <c r="G1012" s="45">
        <f t="shared" ref="G1012:G1118" si="15">F1012*0.2</f>
        <v>19.178000000000001</v>
      </c>
      <c r="H1012" s="46"/>
      <c r="I1012" s="46"/>
      <c r="J1012" s="47"/>
    </row>
    <row r="1013" spans="1:10" s="48" customFormat="1" ht="15.75">
      <c r="A1013" s="40"/>
      <c r="B1013" s="49" t="s">
        <v>1817</v>
      </c>
      <c r="C1013" s="4">
        <v>42948</v>
      </c>
      <c r="D1013" s="42" t="s">
        <v>912</v>
      </c>
      <c r="E1013" s="43"/>
      <c r="F1013" s="50">
        <v>73.38</v>
      </c>
      <c r="G1013" s="45">
        <f t="shared" si="15"/>
        <v>14.676</v>
      </c>
      <c r="H1013" s="51"/>
      <c r="I1013" s="52"/>
      <c r="J1013" s="47"/>
    </row>
    <row r="1014" spans="1:10" s="48" customFormat="1" ht="15.75">
      <c r="A1014" s="40"/>
      <c r="B1014" s="53" t="s">
        <v>1818</v>
      </c>
      <c r="C1014" s="4">
        <v>42948</v>
      </c>
      <c r="D1014" s="42" t="s">
        <v>912</v>
      </c>
      <c r="E1014" s="43"/>
      <c r="F1014" s="50">
        <v>73.38</v>
      </c>
      <c r="G1014" s="45">
        <f t="shared" si="15"/>
        <v>14.676</v>
      </c>
      <c r="H1014" s="51"/>
      <c r="I1014" s="52"/>
      <c r="J1014" s="47"/>
    </row>
    <row r="1015" spans="1:10" s="48" customFormat="1" ht="15.75">
      <c r="A1015" s="40"/>
      <c r="B1015" s="53" t="s">
        <v>1819</v>
      </c>
      <c r="C1015" s="4">
        <v>42948</v>
      </c>
      <c r="D1015" s="42" t="s">
        <v>912</v>
      </c>
      <c r="E1015" s="43"/>
      <c r="F1015" s="50">
        <v>73.38</v>
      </c>
      <c r="G1015" s="45">
        <f t="shared" si="15"/>
        <v>14.676</v>
      </c>
      <c r="H1015" s="51"/>
      <c r="I1015" s="52"/>
      <c r="J1015" s="47"/>
    </row>
    <row r="1016" spans="1:10" s="48" customFormat="1" ht="15.75">
      <c r="A1016" s="40"/>
      <c r="B1016" s="53" t="s">
        <v>1820</v>
      </c>
      <c r="C1016" s="4">
        <v>42948</v>
      </c>
      <c r="D1016" s="42" t="s">
        <v>912</v>
      </c>
      <c r="E1016" s="43"/>
      <c r="F1016" s="50">
        <v>73.38</v>
      </c>
      <c r="G1016" s="45">
        <f t="shared" si="15"/>
        <v>14.676</v>
      </c>
      <c r="H1016" s="51"/>
      <c r="I1016" s="52"/>
      <c r="J1016" s="47"/>
    </row>
    <row r="1017" spans="1:10" s="48" customFormat="1" ht="15.75">
      <c r="A1017" s="40"/>
      <c r="B1017" s="40" t="s">
        <v>1821</v>
      </c>
      <c r="C1017" s="41">
        <v>42948</v>
      </c>
      <c r="D1017" s="42" t="s">
        <v>912</v>
      </c>
      <c r="E1017" s="43"/>
      <c r="F1017" s="50">
        <v>80.86</v>
      </c>
      <c r="G1017" s="45">
        <f t="shared" si="15"/>
        <v>16.172000000000001</v>
      </c>
      <c r="H1017" s="51"/>
      <c r="I1017" s="52"/>
      <c r="J1017" s="47"/>
    </row>
    <row r="1018" spans="1:10" s="48" customFormat="1" ht="15.75">
      <c r="A1018" s="40"/>
      <c r="B1018" s="40" t="s">
        <v>1822</v>
      </c>
      <c r="C1018" s="41">
        <v>42948</v>
      </c>
      <c r="D1018" s="42" t="s">
        <v>912</v>
      </c>
      <c r="E1018" s="43"/>
      <c r="F1018" s="50">
        <v>80.86</v>
      </c>
      <c r="G1018" s="45">
        <f t="shared" si="15"/>
        <v>16.172000000000001</v>
      </c>
      <c r="H1018" s="51"/>
      <c r="I1018" s="52"/>
      <c r="J1018" s="47"/>
    </row>
    <row r="1019" spans="1:10" s="48" customFormat="1" ht="15.75">
      <c r="A1019" s="40"/>
      <c r="B1019" s="40" t="s">
        <v>1823</v>
      </c>
      <c r="C1019" s="41">
        <v>42948</v>
      </c>
      <c r="D1019" s="42" t="s">
        <v>912</v>
      </c>
      <c r="E1019" s="43"/>
      <c r="F1019" s="50">
        <v>80.86</v>
      </c>
      <c r="G1019" s="45">
        <f t="shared" si="15"/>
        <v>16.172000000000001</v>
      </c>
      <c r="H1019" s="51"/>
      <c r="I1019" s="52"/>
      <c r="J1019" s="47"/>
    </row>
    <row r="1020" spans="1:10" s="48" customFormat="1" ht="15.75">
      <c r="A1020" s="40"/>
      <c r="B1020" s="40" t="s">
        <v>1824</v>
      </c>
      <c r="C1020" s="41">
        <v>42948</v>
      </c>
      <c r="D1020" s="42" t="s">
        <v>912</v>
      </c>
      <c r="E1020" s="43"/>
      <c r="F1020" s="50">
        <v>80.86</v>
      </c>
      <c r="G1020" s="45">
        <f t="shared" si="15"/>
        <v>16.172000000000001</v>
      </c>
      <c r="H1020" s="51"/>
      <c r="I1020" s="52"/>
      <c r="J1020" s="47"/>
    </row>
    <row r="1021" spans="1:10" s="48" customFormat="1" ht="15.75">
      <c r="A1021" s="40"/>
      <c r="B1021" s="40" t="s">
        <v>1825</v>
      </c>
      <c r="C1021" s="41">
        <v>42948</v>
      </c>
      <c r="D1021" s="42" t="s">
        <v>912</v>
      </c>
      <c r="E1021" s="43"/>
      <c r="F1021" s="50">
        <v>80.86</v>
      </c>
      <c r="G1021" s="45">
        <f t="shared" si="15"/>
        <v>16.172000000000001</v>
      </c>
      <c r="H1021" s="51"/>
      <c r="I1021" s="52"/>
      <c r="J1021" s="47"/>
    </row>
    <row r="1022" spans="1:10" s="48" customFormat="1" ht="15.75">
      <c r="A1022" s="40"/>
      <c r="B1022" s="40" t="s">
        <v>1826</v>
      </c>
      <c r="C1022" s="41">
        <v>42948</v>
      </c>
      <c r="D1022" s="42" t="s">
        <v>912</v>
      </c>
      <c r="E1022" s="43"/>
      <c r="F1022" s="50">
        <v>80.86</v>
      </c>
      <c r="G1022" s="45">
        <f t="shared" si="15"/>
        <v>16.172000000000001</v>
      </c>
      <c r="H1022" s="51"/>
      <c r="I1022" s="52"/>
      <c r="J1022" s="47"/>
    </row>
    <row r="1023" spans="1:10" s="48" customFormat="1" ht="15.75">
      <c r="A1023" s="40"/>
      <c r="B1023" s="40" t="s">
        <v>1827</v>
      </c>
      <c r="C1023" s="41">
        <v>42948</v>
      </c>
      <c r="D1023" s="42" t="s">
        <v>912</v>
      </c>
      <c r="E1023" s="43"/>
      <c r="F1023" s="50">
        <v>86.33</v>
      </c>
      <c r="G1023" s="45">
        <f t="shared" si="15"/>
        <v>17.266000000000002</v>
      </c>
      <c r="H1023" s="51"/>
      <c r="I1023" s="52"/>
      <c r="J1023" s="47"/>
    </row>
    <row r="1024" spans="1:10" s="48" customFormat="1" ht="15.75">
      <c r="A1024" s="40"/>
      <c r="B1024" s="40" t="s">
        <v>1828</v>
      </c>
      <c r="C1024" s="41">
        <v>42948</v>
      </c>
      <c r="D1024" s="42" t="s">
        <v>912</v>
      </c>
      <c r="E1024" s="43"/>
      <c r="F1024" s="50">
        <v>86.33</v>
      </c>
      <c r="G1024" s="45">
        <f t="shared" si="15"/>
        <v>17.266000000000002</v>
      </c>
      <c r="H1024" s="51"/>
      <c r="I1024" s="52"/>
      <c r="J1024" s="47"/>
    </row>
    <row r="1025" spans="1:10" s="48" customFormat="1" ht="15.75">
      <c r="A1025" s="40"/>
      <c r="B1025" s="40" t="s">
        <v>1829</v>
      </c>
      <c r="C1025" s="41">
        <v>42948</v>
      </c>
      <c r="D1025" s="42" t="s">
        <v>912</v>
      </c>
      <c r="E1025" s="43"/>
      <c r="F1025" s="50">
        <v>86.33</v>
      </c>
      <c r="G1025" s="45">
        <f t="shared" si="15"/>
        <v>17.266000000000002</v>
      </c>
      <c r="H1025" s="51"/>
      <c r="I1025" s="52"/>
      <c r="J1025" s="47"/>
    </row>
    <row r="1026" spans="1:10" s="48" customFormat="1" ht="15.75">
      <c r="A1026" s="40"/>
      <c r="B1026" s="40" t="s">
        <v>1830</v>
      </c>
      <c r="C1026" s="41">
        <v>42948</v>
      </c>
      <c r="D1026" s="42" t="s">
        <v>912</v>
      </c>
      <c r="E1026" s="43"/>
      <c r="F1026" s="50">
        <v>86.33</v>
      </c>
      <c r="G1026" s="45">
        <f t="shared" si="15"/>
        <v>17.266000000000002</v>
      </c>
      <c r="H1026" s="51"/>
      <c r="I1026" s="52"/>
      <c r="J1026" s="47"/>
    </row>
    <row r="1027" spans="1:10" s="48" customFormat="1" ht="15.75">
      <c r="A1027" s="40"/>
      <c r="B1027" s="40" t="s">
        <v>1831</v>
      </c>
      <c r="C1027" s="41">
        <v>42948</v>
      </c>
      <c r="D1027" s="42" t="s">
        <v>912</v>
      </c>
      <c r="E1027" s="43"/>
      <c r="F1027" s="50">
        <v>86.33</v>
      </c>
      <c r="G1027" s="45">
        <f t="shared" si="15"/>
        <v>17.266000000000002</v>
      </c>
      <c r="H1027" s="51"/>
      <c r="I1027" s="52"/>
      <c r="J1027" s="47"/>
    </row>
    <row r="1028" spans="1:10" s="48" customFormat="1" ht="15.75">
      <c r="A1028" s="40"/>
      <c r="B1028" s="40" t="s">
        <v>1832</v>
      </c>
      <c r="C1028" s="41">
        <v>42948</v>
      </c>
      <c r="D1028" s="42" t="s">
        <v>912</v>
      </c>
      <c r="E1028" s="43"/>
      <c r="F1028" s="50">
        <v>86.33</v>
      </c>
      <c r="G1028" s="45">
        <f t="shared" si="15"/>
        <v>17.266000000000002</v>
      </c>
      <c r="H1028" s="51"/>
      <c r="I1028" s="52"/>
      <c r="J1028" s="47"/>
    </row>
    <row r="1029" spans="1:10" s="48" customFormat="1" ht="15.75">
      <c r="A1029" s="40"/>
      <c r="B1029" s="40" t="s">
        <v>1891</v>
      </c>
      <c r="C1029" s="41">
        <v>42948</v>
      </c>
      <c r="D1029" s="42" t="s">
        <v>1889</v>
      </c>
      <c r="E1029" s="43"/>
      <c r="F1029" s="50">
        <v>86.33</v>
      </c>
      <c r="G1029" s="45">
        <f t="shared" si="15"/>
        <v>17.266000000000002</v>
      </c>
      <c r="H1029" s="51"/>
      <c r="I1029" s="52"/>
      <c r="J1029" s="47"/>
    </row>
    <row r="1030" spans="1:10" s="48" customFormat="1" ht="15.75">
      <c r="A1030" s="40"/>
      <c r="B1030" s="40" t="s">
        <v>1833</v>
      </c>
      <c r="C1030" s="41">
        <v>42948</v>
      </c>
      <c r="D1030" s="42" t="s">
        <v>912</v>
      </c>
      <c r="E1030" s="43"/>
      <c r="F1030" s="50">
        <v>71.459999999999994</v>
      </c>
      <c r="G1030" s="45">
        <f t="shared" si="15"/>
        <v>14.292</v>
      </c>
      <c r="H1030" s="51"/>
      <c r="I1030" s="52"/>
      <c r="J1030" s="47"/>
    </row>
    <row r="1031" spans="1:10" s="48" customFormat="1" ht="15.75">
      <c r="A1031" s="40"/>
      <c r="B1031" s="40" t="s">
        <v>1834</v>
      </c>
      <c r="C1031" s="41">
        <v>42948</v>
      </c>
      <c r="D1031" s="42" t="s">
        <v>912</v>
      </c>
      <c r="E1031" s="43"/>
      <c r="F1031" s="50">
        <v>71.459999999999994</v>
      </c>
      <c r="G1031" s="45">
        <f t="shared" si="15"/>
        <v>14.292</v>
      </c>
      <c r="H1031" s="51"/>
      <c r="I1031" s="52"/>
      <c r="J1031" s="47"/>
    </row>
    <row r="1032" spans="1:10" s="48" customFormat="1" ht="15.75">
      <c r="A1032" s="40"/>
      <c r="B1032" s="40" t="s">
        <v>1835</v>
      </c>
      <c r="C1032" s="41">
        <v>42948</v>
      </c>
      <c r="D1032" s="42" t="s">
        <v>912</v>
      </c>
      <c r="E1032" s="43"/>
      <c r="F1032" s="50">
        <v>71.459999999999994</v>
      </c>
      <c r="G1032" s="45">
        <f t="shared" si="15"/>
        <v>14.292</v>
      </c>
      <c r="H1032" s="51"/>
      <c r="I1032" s="52"/>
      <c r="J1032" s="47"/>
    </row>
    <row r="1033" spans="1:10" s="48" customFormat="1" ht="15.75">
      <c r="A1033" s="40"/>
      <c r="B1033" s="40" t="s">
        <v>1836</v>
      </c>
      <c r="C1033" s="41">
        <v>42948</v>
      </c>
      <c r="D1033" s="42" t="s">
        <v>912</v>
      </c>
      <c r="E1033" s="43"/>
      <c r="F1033" s="50">
        <v>71.459999999999994</v>
      </c>
      <c r="G1033" s="45">
        <f t="shared" si="15"/>
        <v>14.292</v>
      </c>
      <c r="H1033" s="51"/>
      <c r="I1033" s="52"/>
      <c r="J1033" s="47"/>
    </row>
    <row r="1034" spans="1:10" s="48" customFormat="1" ht="15.75">
      <c r="A1034" s="40"/>
      <c r="B1034" s="40" t="s">
        <v>1837</v>
      </c>
      <c r="C1034" s="41">
        <v>42948</v>
      </c>
      <c r="D1034" s="42" t="s">
        <v>912</v>
      </c>
      <c r="E1034" s="43"/>
      <c r="F1034" s="50">
        <v>71.459999999999994</v>
      </c>
      <c r="G1034" s="45">
        <f t="shared" si="15"/>
        <v>14.292</v>
      </c>
      <c r="H1034" s="51"/>
      <c r="I1034" s="52"/>
      <c r="J1034" s="47"/>
    </row>
    <row r="1035" spans="1:10" s="48" customFormat="1" ht="15.75">
      <c r="A1035" s="40"/>
      <c r="B1035" s="40" t="s">
        <v>1838</v>
      </c>
      <c r="C1035" s="41">
        <v>42948</v>
      </c>
      <c r="D1035" s="42" t="s">
        <v>912</v>
      </c>
      <c r="E1035" s="43"/>
      <c r="F1035" s="50">
        <v>71.459999999999994</v>
      </c>
      <c r="G1035" s="45">
        <f t="shared" si="15"/>
        <v>14.292</v>
      </c>
      <c r="H1035" s="51"/>
      <c r="I1035" s="52"/>
      <c r="J1035" s="47"/>
    </row>
    <row r="1036" spans="1:10" s="48" customFormat="1" ht="15.75">
      <c r="A1036" s="40"/>
      <c r="B1036" s="40" t="s">
        <v>1839</v>
      </c>
      <c r="C1036" s="41">
        <v>42948</v>
      </c>
      <c r="D1036" s="42" t="s">
        <v>912</v>
      </c>
      <c r="E1036" s="43"/>
      <c r="F1036" s="50">
        <v>71.459999999999994</v>
      </c>
      <c r="G1036" s="45">
        <f t="shared" si="15"/>
        <v>14.292</v>
      </c>
      <c r="H1036" s="51"/>
      <c r="I1036" s="52"/>
      <c r="J1036" s="47"/>
    </row>
    <row r="1037" spans="1:10" s="48" customFormat="1" ht="15.75">
      <c r="A1037" s="40"/>
      <c r="B1037" s="40" t="s">
        <v>1840</v>
      </c>
      <c r="C1037" s="41">
        <v>42948</v>
      </c>
      <c r="D1037" s="42" t="s">
        <v>912</v>
      </c>
      <c r="E1037" s="43"/>
      <c r="F1037" s="50">
        <v>71.459999999999994</v>
      </c>
      <c r="G1037" s="45">
        <f t="shared" si="15"/>
        <v>14.292</v>
      </c>
      <c r="H1037" s="51"/>
      <c r="I1037" s="52"/>
      <c r="J1037" s="47"/>
    </row>
    <row r="1038" spans="1:10" s="48" customFormat="1" ht="15.75">
      <c r="A1038" s="40"/>
      <c r="B1038" s="40" t="s">
        <v>1841</v>
      </c>
      <c r="C1038" s="41">
        <v>42948</v>
      </c>
      <c r="D1038" s="42" t="s">
        <v>912</v>
      </c>
      <c r="E1038" s="43"/>
      <c r="F1038" s="50">
        <v>78.87</v>
      </c>
      <c r="G1038" s="45">
        <f t="shared" si="15"/>
        <v>15.774000000000001</v>
      </c>
      <c r="H1038" s="51"/>
      <c r="I1038" s="52"/>
      <c r="J1038" s="47"/>
    </row>
    <row r="1039" spans="1:10" s="48" customFormat="1" ht="15.75">
      <c r="A1039" s="40"/>
      <c r="B1039" s="40" t="s">
        <v>1842</v>
      </c>
      <c r="C1039" s="41">
        <v>42948</v>
      </c>
      <c r="D1039" s="42" t="s">
        <v>912</v>
      </c>
      <c r="E1039" s="43"/>
      <c r="F1039" s="50">
        <v>78.87</v>
      </c>
      <c r="G1039" s="45">
        <f t="shared" si="15"/>
        <v>15.774000000000001</v>
      </c>
      <c r="H1039" s="51"/>
      <c r="I1039" s="52"/>
      <c r="J1039" s="47"/>
    </row>
    <row r="1040" spans="1:10" s="48" customFormat="1" ht="15.75">
      <c r="A1040" s="40"/>
      <c r="B1040" s="40" t="s">
        <v>1843</v>
      </c>
      <c r="C1040" s="41">
        <v>42948</v>
      </c>
      <c r="D1040" s="42" t="s">
        <v>912</v>
      </c>
      <c r="E1040" s="43"/>
      <c r="F1040" s="50">
        <v>78.87</v>
      </c>
      <c r="G1040" s="45">
        <f t="shared" si="15"/>
        <v>15.774000000000001</v>
      </c>
      <c r="H1040" s="51"/>
      <c r="I1040" s="52"/>
      <c r="J1040" s="47"/>
    </row>
    <row r="1041" spans="1:10" s="48" customFormat="1" ht="15.75">
      <c r="A1041" s="40"/>
      <c r="B1041" s="40" t="s">
        <v>1844</v>
      </c>
      <c r="C1041" s="41">
        <v>42948</v>
      </c>
      <c r="D1041" s="42" t="s">
        <v>912</v>
      </c>
      <c r="E1041" s="43"/>
      <c r="F1041" s="50">
        <v>78.87</v>
      </c>
      <c r="G1041" s="45">
        <f t="shared" si="15"/>
        <v>15.774000000000001</v>
      </c>
      <c r="H1041" s="51"/>
      <c r="I1041" s="52"/>
      <c r="J1041" s="47"/>
    </row>
    <row r="1042" spans="1:10" s="48" customFormat="1" ht="17.25" customHeight="1">
      <c r="A1042" s="40"/>
      <c r="B1042" s="40" t="s">
        <v>1845</v>
      </c>
      <c r="C1042" s="41">
        <v>42948</v>
      </c>
      <c r="D1042" s="42" t="s">
        <v>912</v>
      </c>
      <c r="E1042" s="43"/>
      <c r="F1042" s="50">
        <v>78.87</v>
      </c>
      <c r="G1042" s="45">
        <f t="shared" si="15"/>
        <v>15.774000000000001</v>
      </c>
      <c r="H1042" s="51"/>
      <c r="I1042" s="52"/>
      <c r="J1042" s="47"/>
    </row>
    <row r="1043" spans="1:10" s="48" customFormat="1" ht="15.75">
      <c r="A1043" s="40"/>
      <c r="B1043" s="40" t="s">
        <v>1846</v>
      </c>
      <c r="C1043" s="41">
        <v>42948</v>
      </c>
      <c r="D1043" s="42" t="s">
        <v>912</v>
      </c>
      <c r="E1043" s="43"/>
      <c r="F1043" s="50">
        <v>82.53</v>
      </c>
      <c r="G1043" s="45">
        <f t="shared" si="15"/>
        <v>16.506</v>
      </c>
      <c r="H1043" s="51"/>
      <c r="I1043" s="52"/>
      <c r="J1043" s="47"/>
    </row>
    <row r="1044" spans="1:10" s="48" customFormat="1" ht="15.75">
      <c r="A1044" s="40"/>
      <c r="B1044" s="40" t="s">
        <v>1847</v>
      </c>
      <c r="C1044" s="41">
        <v>42948</v>
      </c>
      <c r="D1044" s="42" t="s">
        <v>912</v>
      </c>
      <c r="E1044" s="43"/>
      <c r="F1044" s="50">
        <v>82.53</v>
      </c>
      <c r="G1044" s="45">
        <f t="shared" si="15"/>
        <v>16.506</v>
      </c>
      <c r="H1044" s="51"/>
      <c r="I1044" s="52"/>
      <c r="J1044" s="47"/>
    </row>
    <row r="1045" spans="1:10" s="48" customFormat="1" ht="15.75">
      <c r="A1045" s="40"/>
      <c r="B1045" s="40" t="s">
        <v>1848</v>
      </c>
      <c r="C1045" s="41">
        <v>42948</v>
      </c>
      <c r="D1045" s="42" t="s">
        <v>912</v>
      </c>
      <c r="E1045" s="43"/>
      <c r="F1045" s="50">
        <v>82.53</v>
      </c>
      <c r="G1045" s="45">
        <f t="shared" si="15"/>
        <v>16.506</v>
      </c>
      <c r="H1045" s="51"/>
      <c r="I1045" s="52"/>
      <c r="J1045" s="47"/>
    </row>
    <row r="1046" spans="1:10" s="48" customFormat="1" ht="15.75">
      <c r="A1046" s="40"/>
      <c r="B1046" s="40" t="s">
        <v>1849</v>
      </c>
      <c r="C1046" s="41">
        <v>42948</v>
      </c>
      <c r="D1046" s="42" t="s">
        <v>912</v>
      </c>
      <c r="E1046" s="43"/>
      <c r="F1046" s="50">
        <v>82.53</v>
      </c>
      <c r="G1046" s="45">
        <f t="shared" si="15"/>
        <v>16.506</v>
      </c>
      <c r="H1046" s="51"/>
      <c r="I1046" s="52"/>
      <c r="J1046" s="47"/>
    </row>
    <row r="1047" spans="1:10" s="48" customFormat="1" ht="15.75">
      <c r="A1047" s="40"/>
      <c r="B1047" s="40" t="s">
        <v>1904</v>
      </c>
      <c r="C1047" s="41">
        <v>42948</v>
      </c>
      <c r="D1047" s="42" t="s">
        <v>912</v>
      </c>
      <c r="E1047" s="43"/>
      <c r="F1047" s="50">
        <v>82.53</v>
      </c>
      <c r="G1047" s="45">
        <f t="shared" si="15"/>
        <v>16.506</v>
      </c>
      <c r="H1047" s="51"/>
      <c r="I1047" s="52"/>
      <c r="J1047" s="47"/>
    </row>
    <row r="1048" spans="1:10" s="48" customFormat="1" ht="15.75">
      <c r="A1048" s="40"/>
      <c r="B1048" s="40" t="s">
        <v>1850</v>
      </c>
      <c r="C1048" s="4">
        <v>42948</v>
      </c>
      <c r="D1048" s="42" t="s">
        <v>912</v>
      </c>
      <c r="E1048" s="43"/>
      <c r="F1048" s="50">
        <v>75.010000000000005</v>
      </c>
      <c r="G1048" s="45">
        <f t="shared" si="15"/>
        <v>15.002000000000002</v>
      </c>
      <c r="H1048" s="51"/>
      <c r="I1048" s="52"/>
      <c r="J1048" s="47"/>
    </row>
    <row r="1049" spans="1:10" s="48" customFormat="1" ht="15.75">
      <c r="A1049" s="40"/>
      <c r="B1049" s="40" t="s">
        <v>1851</v>
      </c>
      <c r="C1049" s="4">
        <v>42948</v>
      </c>
      <c r="D1049" s="42" t="s">
        <v>912</v>
      </c>
      <c r="E1049" s="43"/>
      <c r="F1049" s="50">
        <v>75.010000000000005</v>
      </c>
      <c r="G1049" s="45">
        <f t="shared" si="15"/>
        <v>15.002000000000002</v>
      </c>
      <c r="H1049" s="51"/>
      <c r="I1049" s="52"/>
      <c r="J1049" s="47"/>
    </row>
    <row r="1050" spans="1:10" s="48" customFormat="1" ht="15.75">
      <c r="A1050" s="40"/>
      <c r="B1050" s="40" t="s">
        <v>1852</v>
      </c>
      <c r="C1050" s="4">
        <v>42948</v>
      </c>
      <c r="D1050" s="42" t="s">
        <v>912</v>
      </c>
      <c r="E1050" s="43"/>
      <c r="F1050" s="50">
        <v>75.010000000000005</v>
      </c>
      <c r="G1050" s="45">
        <f t="shared" si="15"/>
        <v>15.002000000000002</v>
      </c>
      <c r="H1050" s="51"/>
      <c r="I1050" s="52"/>
      <c r="J1050" s="47"/>
    </row>
    <row r="1051" spans="1:10" s="48" customFormat="1" ht="15.75">
      <c r="A1051" s="40"/>
      <c r="B1051" s="40" t="s">
        <v>1853</v>
      </c>
      <c r="C1051" s="41">
        <v>42948</v>
      </c>
      <c r="D1051" s="42" t="s">
        <v>912</v>
      </c>
      <c r="E1051" s="43"/>
      <c r="F1051" s="50">
        <v>80.28</v>
      </c>
      <c r="G1051" s="45">
        <f t="shared" si="15"/>
        <v>16.056000000000001</v>
      </c>
      <c r="H1051" s="51"/>
      <c r="I1051" s="52"/>
      <c r="J1051" s="47"/>
    </row>
    <row r="1052" spans="1:10" s="48" customFormat="1" ht="15.75">
      <c r="A1052" s="40"/>
      <c r="B1052" s="40" t="s">
        <v>1854</v>
      </c>
      <c r="C1052" s="41">
        <v>42948</v>
      </c>
      <c r="D1052" s="42" t="s">
        <v>912</v>
      </c>
      <c r="E1052" s="43"/>
      <c r="F1052" s="50">
        <v>80.28</v>
      </c>
      <c r="G1052" s="45">
        <f t="shared" si="15"/>
        <v>16.056000000000001</v>
      </c>
      <c r="H1052" s="51"/>
      <c r="I1052" s="52"/>
      <c r="J1052" s="47"/>
    </row>
    <row r="1053" spans="1:10" s="48" customFormat="1" ht="15.75">
      <c r="A1053" s="40"/>
      <c r="B1053" s="40" t="s">
        <v>1855</v>
      </c>
      <c r="C1053" s="41">
        <v>42948</v>
      </c>
      <c r="D1053" s="42" t="s">
        <v>912</v>
      </c>
      <c r="E1053" s="43"/>
      <c r="F1053" s="50">
        <v>80.28</v>
      </c>
      <c r="G1053" s="45">
        <f t="shared" si="15"/>
        <v>16.056000000000001</v>
      </c>
      <c r="H1053" s="51"/>
      <c r="I1053" s="52"/>
      <c r="J1053" s="47"/>
    </row>
    <row r="1054" spans="1:10" s="48" customFormat="1" ht="15.75">
      <c r="A1054" s="40"/>
      <c r="B1054" s="40" t="s">
        <v>1856</v>
      </c>
      <c r="C1054" s="41">
        <v>42948</v>
      </c>
      <c r="D1054" s="42" t="s">
        <v>912</v>
      </c>
      <c r="E1054" s="43"/>
      <c r="F1054" s="50">
        <v>80.28</v>
      </c>
      <c r="G1054" s="45">
        <f t="shared" si="15"/>
        <v>16.056000000000001</v>
      </c>
      <c r="H1054" s="51"/>
      <c r="I1054" s="52"/>
      <c r="J1054" s="47"/>
    </row>
    <row r="1055" spans="1:10" s="48" customFormat="1" ht="15.75">
      <c r="A1055" s="40"/>
      <c r="B1055" s="40" t="s">
        <v>1857</v>
      </c>
      <c r="C1055" s="41">
        <v>42948</v>
      </c>
      <c r="D1055" s="42" t="s">
        <v>912</v>
      </c>
      <c r="E1055" s="43"/>
      <c r="F1055" s="50">
        <v>82.97</v>
      </c>
      <c r="G1055" s="45">
        <f t="shared" si="15"/>
        <v>16.594000000000001</v>
      </c>
      <c r="H1055" s="51"/>
      <c r="I1055" s="52"/>
      <c r="J1055" s="47"/>
    </row>
    <row r="1056" spans="1:10" s="48" customFormat="1" ht="15.75">
      <c r="A1056" s="40"/>
      <c r="B1056" s="40" t="s">
        <v>1858</v>
      </c>
      <c r="C1056" s="41">
        <v>42948</v>
      </c>
      <c r="D1056" s="42" t="s">
        <v>912</v>
      </c>
      <c r="E1056" s="43"/>
      <c r="F1056" s="50">
        <v>82.97</v>
      </c>
      <c r="G1056" s="45">
        <f t="shared" si="15"/>
        <v>16.594000000000001</v>
      </c>
      <c r="H1056" s="51"/>
      <c r="I1056" s="52"/>
      <c r="J1056" s="47"/>
    </row>
    <row r="1057" spans="1:10" s="48" customFormat="1" ht="15.75">
      <c r="A1057" s="40"/>
      <c r="B1057" s="40" t="s">
        <v>1859</v>
      </c>
      <c r="C1057" s="41">
        <v>42948</v>
      </c>
      <c r="D1057" s="42" t="s">
        <v>912</v>
      </c>
      <c r="E1057" s="43"/>
      <c r="F1057" s="50">
        <v>82.97</v>
      </c>
      <c r="G1057" s="45">
        <f t="shared" si="15"/>
        <v>16.594000000000001</v>
      </c>
      <c r="H1057" s="51"/>
      <c r="I1057" s="52"/>
      <c r="J1057" s="47"/>
    </row>
    <row r="1058" spans="1:10" s="48" customFormat="1" ht="15.75">
      <c r="A1058" s="40"/>
      <c r="B1058" s="40" t="s">
        <v>1860</v>
      </c>
      <c r="C1058" s="41">
        <v>42948</v>
      </c>
      <c r="D1058" s="42" t="s">
        <v>912</v>
      </c>
      <c r="E1058" s="43"/>
      <c r="F1058" s="50">
        <v>82.97</v>
      </c>
      <c r="G1058" s="45">
        <f t="shared" si="15"/>
        <v>16.594000000000001</v>
      </c>
      <c r="H1058" s="51"/>
      <c r="I1058" s="52"/>
      <c r="J1058" s="47"/>
    </row>
    <row r="1059" spans="1:10" s="48" customFormat="1" ht="15.75">
      <c r="A1059" s="40"/>
      <c r="B1059" s="40" t="s">
        <v>1861</v>
      </c>
      <c r="C1059" s="41">
        <v>42948</v>
      </c>
      <c r="D1059" s="42" t="s">
        <v>912</v>
      </c>
      <c r="E1059" s="43"/>
      <c r="F1059" s="50">
        <v>82.97</v>
      </c>
      <c r="G1059" s="45">
        <f t="shared" si="15"/>
        <v>16.594000000000001</v>
      </c>
      <c r="H1059" s="51"/>
      <c r="I1059" s="52"/>
      <c r="J1059" s="47"/>
    </row>
    <row r="1060" spans="1:10" s="48" customFormat="1" ht="15.75">
      <c r="A1060" s="40"/>
      <c r="B1060" s="40" t="s">
        <v>1862</v>
      </c>
      <c r="C1060" s="41">
        <v>42948</v>
      </c>
      <c r="D1060" s="42" t="s">
        <v>912</v>
      </c>
      <c r="E1060" s="43"/>
      <c r="F1060" s="50">
        <v>82.97</v>
      </c>
      <c r="G1060" s="45">
        <f t="shared" si="15"/>
        <v>16.594000000000001</v>
      </c>
      <c r="H1060" s="51"/>
      <c r="I1060" s="52"/>
      <c r="J1060" s="47"/>
    </row>
    <row r="1061" spans="1:10" s="48" customFormat="1" ht="15.75">
      <c r="A1061" s="40"/>
      <c r="B1061" s="40" t="s">
        <v>1863</v>
      </c>
      <c r="C1061" s="41">
        <v>42948</v>
      </c>
      <c r="D1061" s="42" t="s">
        <v>912</v>
      </c>
      <c r="E1061" s="43"/>
      <c r="F1061" s="50">
        <v>82.97</v>
      </c>
      <c r="G1061" s="45">
        <f t="shared" si="15"/>
        <v>16.594000000000001</v>
      </c>
      <c r="H1061" s="51"/>
      <c r="I1061" s="52"/>
      <c r="J1061" s="47"/>
    </row>
    <row r="1062" spans="1:10" s="48" customFormat="1" ht="15.75">
      <c r="A1062" s="40"/>
      <c r="B1062" s="40" t="s">
        <v>1864</v>
      </c>
      <c r="C1062" s="41">
        <v>42948</v>
      </c>
      <c r="D1062" s="42" t="s">
        <v>912</v>
      </c>
      <c r="E1062" s="43"/>
      <c r="F1062" s="50">
        <v>82.97</v>
      </c>
      <c r="G1062" s="45">
        <f t="shared" si="15"/>
        <v>16.594000000000001</v>
      </c>
      <c r="H1062" s="51"/>
      <c r="I1062" s="52"/>
      <c r="J1062" s="47"/>
    </row>
    <row r="1063" spans="1:10" s="48" customFormat="1" ht="15.75">
      <c r="A1063" s="40"/>
      <c r="B1063" s="40" t="s">
        <v>1892</v>
      </c>
      <c r="C1063" s="41">
        <v>42948</v>
      </c>
      <c r="D1063" s="42" t="s">
        <v>912</v>
      </c>
      <c r="E1063" s="43"/>
      <c r="F1063" s="50">
        <v>89.45</v>
      </c>
      <c r="G1063" s="45">
        <f t="shared" si="15"/>
        <v>17.89</v>
      </c>
      <c r="H1063" s="51"/>
      <c r="I1063" s="52"/>
      <c r="J1063" s="47"/>
    </row>
    <row r="1064" spans="1:10" s="48" customFormat="1" ht="15.75">
      <c r="A1064" s="40"/>
      <c r="B1064" s="40" t="s">
        <v>1893</v>
      </c>
      <c r="C1064" s="41">
        <v>42948</v>
      </c>
      <c r="D1064" s="42" t="s">
        <v>912</v>
      </c>
      <c r="E1064" s="43"/>
      <c r="F1064" s="50">
        <v>89.45</v>
      </c>
      <c r="G1064" s="45">
        <f t="shared" si="15"/>
        <v>17.89</v>
      </c>
      <c r="H1064" s="51"/>
      <c r="I1064" s="52"/>
      <c r="J1064" s="47"/>
    </row>
    <row r="1065" spans="1:10" s="48" customFormat="1" ht="15.75">
      <c r="A1065" s="40"/>
      <c r="B1065" s="40" t="s">
        <v>1894</v>
      </c>
      <c r="C1065" s="41">
        <v>42948</v>
      </c>
      <c r="D1065" s="42" t="s">
        <v>912</v>
      </c>
      <c r="E1065" s="43"/>
      <c r="F1065" s="50">
        <v>89.45</v>
      </c>
      <c r="G1065" s="45">
        <f t="shared" si="15"/>
        <v>17.89</v>
      </c>
      <c r="H1065" s="51"/>
      <c r="I1065" s="52"/>
      <c r="J1065" s="47"/>
    </row>
    <row r="1066" spans="1:10" s="48" customFormat="1" ht="15.75">
      <c r="A1066" s="40"/>
      <c r="B1066" s="40" t="s">
        <v>1895</v>
      </c>
      <c r="C1066" s="41">
        <v>42948</v>
      </c>
      <c r="D1066" s="42" t="s">
        <v>912</v>
      </c>
      <c r="E1066" s="43"/>
      <c r="F1066" s="50">
        <v>89.45</v>
      </c>
      <c r="G1066" s="45">
        <f t="shared" si="15"/>
        <v>17.89</v>
      </c>
      <c r="H1066" s="51"/>
      <c r="I1066" s="52"/>
      <c r="J1066" s="47"/>
    </row>
    <row r="1067" spans="1:10" s="48" customFormat="1" ht="15.75">
      <c r="A1067" s="40"/>
      <c r="B1067" s="40" t="s">
        <v>1896</v>
      </c>
      <c r="C1067" s="41">
        <v>42948</v>
      </c>
      <c r="D1067" s="42" t="s">
        <v>912</v>
      </c>
      <c r="E1067" s="43"/>
      <c r="F1067" s="50">
        <v>89.45</v>
      </c>
      <c r="G1067" s="45">
        <f t="shared" si="15"/>
        <v>17.89</v>
      </c>
      <c r="H1067" s="51"/>
      <c r="I1067" s="52"/>
      <c r="J1067" s="47"/>
    </row>
    <row r="1068" spans="1:10" s="48" customFormat="1" ht="15.75">
      <c r="A1068" s="40"/>
      <c r="B1068" s="40" t="s">
        <v>1897</v>
      </c>
      <c r="C1068" s="41">
        <v>42948</v>
      </c>
      <c r="D1068" s="42" t="s">
        <v>912</v>
      </c>
      <c r="E1068" s="43"/>
      <c r="F1068" s="50">
        <v>89.45</v>
      </c>
      <c r="G1068" s="45">
        <f t="shared" si="15"/>
        <v>17.89</v>
      </c>
      <c r="H1068" s="51"/>
      <c r="I1068" s="52"/>
      <c r="J1068" s="47"/>
    </row>
    <row r="1069" spans="1:10" s="48" customFormat="1" ht="15.75">
      <c r="A1069" s="40"/>
      <c r="B1069" s="40" t="s">
        <v>1898</v>
      </c>
      <c r="C1069" s="41">
        <v>42948</v>
      </c>
      <c r="D1069" s="42" t="s">
        <v>912</v>
      </c>
      <c r="E1069" s="43"/>
      <c r="F1069" s="50">
        <v>89.45</v>
      </c>
      <c r="G1069" s="45">
        <f t="shared" si="15"/>
        <v>17.89</v>
      </c>
      <c r="H1069" s="51"/>
      <c r="I1069" s="52"/>
      <c r="J1069" s="47"/>
    </row>
    <row r="1070" spans="1:10" s="48" customFormat="1" ht="15.75">
      <c r="A1070" s="40"/>
      <c r="B1070" s="40" t="s">
        <v>1899</v>
      </c>
      <c r="C1070" s="41">
        <v>42948</v>
      </c>
      <c r="D1070" s="42" t="s">
        <v>912</v>
      </c>
      <c r="E1070" s="43"/>
      <c r="F1070" s="50">
        <v>89.45</v>
      </c>
      <c r="G1070" s="45">
        <f t="shared" si="15"/>
        <v>17.89</v>
      </c>
      <c r="H1070" s="51"/>
      <c r="I1070" s="52"/>
      <c r="J1070" s="47"/>
    </row>
    <row r="1071" spans="1:10" s="48" customFormat="1" ht="15.75">
      <c r="A1071" s="40"/>
      <c r="B1071" s="40" t="s">
        <v>1900</v>
      </c>
      <c r="C1071" s="41">
        <v>42948</v>
      </c>
      <c r="D1071" s="42" t="s">
        <v>912</v>
      </c>
      <c r="E1071" s="43"/>
      <c r="F1071" s="50">
        <v>89.45</v>
      </c>
      <c r="G1071" s="45">
        <f t="shared" si="15"/>
        <v>17.89</v>
      </c>
      <c r="H1071" s="51"/>
      <c r="I1071" s="52"/>
      <c r="J1071" s="47"/>
    </row>
    <row r="1072" spans="1:10" s="48" customFormat="1" ht="15.75">
      <c r="A1072" s="40"/>
      <c r="B1072" s="40" t="s">
        <v>1901</v>
      </c>
      <c r="C1072" s="41">
        <v>42948</v>
      </c>
      <c r="D1072" s="42" t="s">
        <v>912</v>
      </c>
      <c r="E1072" s="43"/>
      <c r="F1072" s="50">
        <v>89.45</v>
      </c>
      <c r="G1072" s="45">
        <f t="shared" si="15"/>
        <v>17.89</v>
      </c>
      <c r="H1072" s="51"/>
      <c r="I1072" s="52"/>
      <c r="J1072" s="47"/>
    </row>
    <row r="1073" spans="1:10" s="48" customFormat="1" ht="15.75">
      <c r="A1073" s="40"/>
      <c r="B1073" s="40" t="s">
        <v>1902</v>
      </c>
      <c r="C1073" s="41">
        <v>42948</v>
      </c>
      <c r="D1073" s="42" t="s">
        <v>912</v>
      </c>
      <c r="E1073" s="43"/>
      <c r="F1073" s="50">
        <v>89.45</v>
      </c>
      <c r="G1073" s="45">
        <f t="shared" si="15"/>
        <v>17.89</v>
      </c>
      <c r="H1073" s="51"/>
      <c r="I1073" s="52"/>
      <c r="J1073" s="47"/>
    </row>
    <row r="1074" spans="1:10" s="48" customFormat="1" ht="15.75">
      <c r="A1074" s="40"/>
      <c r="B1074" s="40" t="s">
        <v>1903</v>
      </c>
      <c r="C1074" s="41">
        <v>42948</v>
      </c>
      <c r="D1074" s="42" t="s">
        <v>912</v>
      </c>
      <c r="E1074" s="43"/>
      <c r="F1074" s="50">
        <v>89.45</v>
      </c>
      <c r="G1074" s="45">
        <f t="shared" si="15"/>
        <v>17.89</v>
      </c>
      <c r="H1074" s="51"/>
      <c r="I1074" s="52"/>
      <c r="J1074" s="47"/>
    </row>
    <row r="1075" spans="1:10" s="48" customFormat="1" ht="15.75">
      <c r="A1075" s="40"/>
      <c r="B1075" s="40" t="s">
        <v>1865</v>
      </c>
      <c r="C1075" s="41">
        <v>42948</v>
      </c>
      <c r="D1075" s="42" t="s">
        <v>912</v>
      </c>
      <c r="E1075" s="43"/>
      <c r="F1075" s="50">
        <v>95.71</v>
      </c>
      <c r="G1075" s="45">
        <f t="shared" si="15"/>
        <v>19.141999999999999</v>
      </c>
      <c r="H1075" s="51"/>
      <c r="I1075" s="52"/>
      <c r="J1075" s="47"/>
    </row>
    <row r="1076" spans="1:10" s="48" customFormat="1" ht="15.75">
      <c r="A1076" s="40"/>
      <c r="B1076" s="40" t="s">
        <v>1866</v>
      </c>
      <c r="C1076" s="41">
        <v>42948</v>
      </c>
      <c r="D1076" s="42" t="s">
        <v>912</v>
      </c>
      <c r="E1076" s="43"/>
      <c r="F1076" s="50">
        <v>95.71</v>
      </c>
      <c r="G1076" s="45">
        <f t="shared" si="15"/>
        <v>19.141999999999999</v>
      </c>
      <c r="H1076" s="51"/>
      <c r="I1076" s="52"/>
      <c r="J1076" s="47"/>
    </row>
    <row r="1077" spans="1:10" s="48" customFormat="1" ht="15.75">
      <c r="A1077" s="40"/>
      <c r="B1077" s="40" t="s">
        <v>1867</v>
      </c>
      <c r="C1077" s="41">
        <v>42948</v>
      </c>
      <c r="D1077" s="42" t="s">
        <v>912</v>
      </c>
      <c r="E1077" s="43"/>
      <c r="F1077" s="50">
        <v>95.71</v>
      </c>
      <c r="G1077" s="45">
        <f t="shared" si="15"/>
        <v>19.141999999999999</v>
      </c>
      <c r="H1077" s="51"/>
      <c r="I1077" s="52"/>
      <c r="J1077" s="47"/>
    </row>
    <row r="1078" spans="1:10" s="48" customFormat="1" ht="15.75">
      <c r="A1078" s="40"/>
      <c r="B1078" s="40" t="s">
        <v>1868</v>
      </c>
      <c r="C1078" s="41">
        <v>42948</v>
      </c>
      <c r="D1078" s="42" t="s">
        <v>912</v>
      </c>
      <c r="E1078" s="43"/>
      <c r="F1078" s="50">
        <v>95.71</v>
      </c>
      <c r="G1078" s="45">
        <f t="shared" si="15"/>
        <v>19.141999999999999</v>
      </c>
      <c r="H1078" s="51"/>
      <c r="I1078" s="52"/>
      <c r="J1078" s="47"/>
    </row>
    <row r="1079" spans="1:10" s="48" customFormat="1" ht="15.75">
      <c r="A1079" s="40"/>
      <c r="B1079" s="40" t="s">
        <v>1869</v>
      </c>
      <c r="C1079" s="41">
        <v>42948</v>
      </c>
      <c r="D1079" s="42" t="s">
        <v>912</v>
      </c>
      <c r="E1079" s="43"/>
      <c r="F1079" s="50">
        <v>95.71</v>
      </c>
      <c r="G1079" s="45">
        <f t="shared" si="15"/>
        <v>19.141999999999999</v>
      </c>
      <c r="H1079" s="51"/>
      <c r="I1079" s="52"/>
      <c r="J1079" s="47"/>
    </row>
    <row r="1080" spans="1:10" s="48" customFormat="1" ht="15.75">
      <c r="A1080" s="40"/>
      <c r="B1080" s="40" t="s">
        <v>1870</v>
      </c>
      <c r="C1080" s="41">
        <v>42948</v>
      </c>
      <c r="D1080" s="42" t="s">
        <v>912</v>
      </c>
      <c r="E1080" s="43"/>
      <c r="F1080" s="50">
        <v>95.71</v>
      </c>
      <c r="G1080" s="45">
        <f t="shared" si="15"/>
        <v>19.141999999999999</v>
      </c>
      <c r="H1080" s="51"/>
      <c r="I1080" s="52"/>
      <c r="J1080" s="47"/>
    </row>
    <row r="1081" spans="1:10" s="48" customFormat="1" ht="15.75">
      <c r="A1081" s="40"/>
      <c r="B1081" s="40" t="s">
        <v>1871</v>
      </c>
      <c r="C1081" s="41">
        <v>42948</v>
      </c>
      <c r="D1081" s="42" t="s">
        <v>912</v>
      </c>
      <c r="E1081" s="43"/>
      <c r="F1081" s="50">
        <v>95.71</v>
      </c>
      <c r="G1081" s="45">
        <f t="shared" si="15"/>
        <v>19.141999999999999</v>
      </c>
      <c r="H1081" s="51"/>
      <c r="I1081" s="52"/>
      <c r="J1081" s="47"/>
    </row>
    <row r="1082" spans="1:10" s="48" customFormat="1" ht="15.75">
      <c r="A1082" s="40"/>
      <c r="B1082" s="40" t="s">
        <v>1872</v>
      </c>
      <c r="C1082" s="41">
        <v>42948</v>
      </c>
      <c r="D1082" s="42" t="s">
        <v>912</v>
      </c>
      <c r="E1082" s="43"/>
      <c r="F1082" s="50">
        <v>95.71</v>
      </c>
      <c r="G1082" s="45">
        <f t="shared" si="15"/>
        <v>19.141999999999999</v>
      </c>
      <c r="H1082" s="51"/>
      <c r="I1082" s="52"/>
      <c r="J1082" s="47"/>
    </row>
    <row r="1083" spans="1:10" s="48" customFormat="1" ht="15.75">
      <c r="A1083" s="40"/>
      <c r="B1083" s="40" t="s">
        <v>1873</v>
      </c>
      <c r="C1083" s="41">
        <v>42948</v>
      </c>
      <c r="D1083" s="42" t="s">
        <v>912</v>
      </c>
      <c r="E1083" s="43"/>
      <c r="F1083" s="50">
        <v>95.71</v>
      </c>
      <c r="G1083" s="45">
        <f t="shared" si="15"/>
        <v>19.141999999999999</v>
      </c>
      <c r="H1083" s="51"/>
      <c r="I1083" s="52"/>
      <c r="J1083" s="47"/>
    </row>
    <row r="1084" spans="1:10" s="48" customFormat="1" ht="15.75">
      <c r="A1084" s="40"/>
      <c r="B1084" s="40" t="s">
        <v>1874</v>
      </c>
      <c r="C1084" s="41">
        <v>42948</v>
      </c>
      <c r="D1084" s="42" t="s">
        <v>912</v>
      </c>
      <c r="E1084" s="43"/>
      <c r="F1084" s="50">
        <v>95.71</v>
      </c>
      <c r="G1084" s="45">
        <f t="shared" si="15"/>
        <v>19.141999999999999</v>
      </c>
      <c r="H1084" s="51"/>
      <c r="I1084" s="52"/>
      <c r="J1084" s="47"/>
    </row>
    <row r="1085" spans="1:10" s="48" customFormat="1" ht="15.75">
      <c r="A1085" s="40"/>
      <c r="B1085" s="40" t="s">
        <v>1875</v>
      </c>
      <c r="C1085" s="41">
        <v>42948</v>
      </c>
      <c r="D1085" s="42" t="s">
        <v>912</v>
      </c>
      <c r="E1085" s="43"/>
      <c r="F1085" s="50">
        <v>95.71</v>
      </c>
      <c r="G1085" s="45">
        <f t="shared" si="15"/>
        <v>19.141999999999999</v>
      </c>
      <c r="H1085" s="51"/>
      <c r="I1085" s="52"/>
      <c r="J1085" s="47"/>
    </row>
    <row r="1086" spans="1:10" s="48" customFormat="1" ht="15.75">
      <c r="A1086" s="40"/>
      <c r="B1086" s="40" t="s">
        <v>1876</v>
      </c>
      <c r="C1086" s="41">
        <v>42948</v>
      </c>
      <c r="D1086" s="42" t="s">
        <v>912</v>
      </c>
      <c r="E1086" s="43"/>
      <c r="F1086" s="50">
        <v>95.71</v>
      </c>
      <c r="G1086" s="45">
        <f t="shared" si="15"/>
        <v>19.141999999999999</v>
      </c>
      <c r="H1086" s="51"/>
      <c r="I1086" s="52"/>
      <c r="J1086" s="47"/>
    </row>
    <row r="1087" spans="1:10" s="48" customFormat="1" ht="15.75">
      <c r="A1087" s="40"/>
      <c r="B1087" s="40" t="s">
        <v>1877</v>
      </c>
      <c r="C1087" s="41">
        <v>42948</v>
      </c>
      <c r="D1087" s="42" t="s">
        <v>912</v>
      </c>
      <c r="E1087" s="43"/>
      <c r="F1087" s="50">
        <v>99.69</v>
      </c>
      <c r="G1087" s="45">
        <f t="shared" si="15"/>
        <v>19.938000000000002</v>
      </c>
      <c r="H1087" s="51"/>
      <c r="I1087" s="52"/>
      <c r="J1087" s="47"/>
    </row>
    <row r="1088" spans="1:10" s="48" customFormat="1" ht="15.75">
      <c r="A1088" s="40"/>
      <c r="B1088" s="40" t="s">
        <v>1878</v>
      </c>
      <c r="C1088" s="41">
        <v>42948</v>
      </c>
      <c r="D1088" s="42" t="s">
        <v>912</v>
      </c>
      <c r="E1088" s="43"/>
      <c r="F1088" s="50">
        <v>99.69</v>
      </c>
      <c r="G1088" s="45">
        <f t="shared" si="15"/>
        <v>19.938000000000002</v>
      </c>
      <c r="H1088" s="51"/>
      <c r="I1088" s="52"/>
      <c r="J1088" s="47"/>
    </row>
    <row r="1089" spans="1:10" s="48" customFormat="1" ht="15.75">
      <c r="A1089" s="40"/>
      <c r="B1089" s="40" t="s">
        <v>1879</v>
      </c>
      <c r="C1089" s="41">
        <v>42948</v>
      </c>
      <c r="D1089" s="42" t="s">
        <v>912</v>
      </c>
      <c r="E1089" s="43"/>
      <c r="F1089" s="50">
        <v>99.69</v>
      </c>
      <c r="G1089" s="45">
        <f t="shared" si="15"/>
        <v>19.938000000000002</v>
      </c>
      <c r="H1089" s="51"/>
      <c r="I1089" s="52"/>
      <c r="J1089" s="47"/>
    </row>
    <row r="1090" spans="1:10" s="48" customFormat="1" ht="15.75">
      <c r="A1090" s="40"/>
      <c r="B1090" s="40" t="s">
        <v>1880</v>
      </c>
      <c r="C1090" s="41">
        <v>42948</v>
      </c>
      <c r="D1090" s="42" t="s">
        <v>912</v>
      </c>
      <c r="E1090" s="43"/>
      <c r="F1090" s="50">
        <v>99.69</v>
      </c>
      <c r="G1090" s="45">
        <f t="shared" si="15"/>
        <v>19.938000000000002</v>
      </c>
      <c r="H1090" s="51"/>
      <c r="I1090" s="52"/>
      <c r="J1090" s="47"/>
    </row>
    <row r="1091" spans="1:10" s="48" customFormat="1" ht="15.75">
      <c r="A1091" s="40"/>
      <c r="B1091" s="40" t="s">
        <v>1881</v>
      </c>
      <c r="C1091" s="41">
        <v>42948</v>
      </c>
      <c r="D1091" s="42" t="s">
        <v>912</v>
      </c>
      <c r="E1091" s="43"/>
      <c r="F1091" s="50">
        <v>99.69</v>
      </c>
      <c r="G1091" s="45">
        <f t="shared" si="15"/>
        <v>19.938000000000002</v>
      </c>
      <c r="H1091" s="51"/>
      <c r="I1091" s="52"/>
      <c r="J1091" s="47"/>
    </row>
    <row r="1092" spans="1:10" s="48" customFormat="1" ht="15.75">
      <c r="A1092" s="40"/>
      <c r="B1092" s="40" t="s">
        <v>1882</v>
      </c>
      <c r="C1092" s="41">
        <v>42948</v>
      </c>
      <c r="D1092" s="42" t="s">
        <v>912</v>
      </c>
      <c r="E1092" s="43"/>
      <c r="F1092" s="50">
        <v>99.69</v>
      </c>
      <c r="G1092" s="45">
        <f t="shared" si="15"/>
        <v>19.938000000000002</v>
      </c>
      <c r="H1092" s="51"/>
      <c r="I1092" s="52"/>
      <c r="J1092" s="47"/>
    </row>
    <row r="1093" spans="1:10" s="48" customFormat="1" ht="15.75">
      <c r="A1093" s="40"/>
      <c r="B1093" s="40" t="s">
        <v>1883</v>
      </c>
      <c r="C1093" s="41">
        <v>42948</v>
      </c>
      <c r="D1093" s="42" t="s">
        <v>912</v>
      </c>
      <c r="E1093" s="43"/>
      <c r="F1093" s="50">
        <v>99.69</v>
      </c>
      <c r="G1093" s="45">
        <f t="shared" si="15"/>
        <v>19.938000000000002</v>
      </c>
      <c r="H1093" s="51"/>
      <c r="I1093" s="52"/>
      <c r="J1093" s="47"/>
    </row>
    <row r="1094" spans="1:10" s="48" customFormat="1" ht="15.75">
      <c r="A1094" s="40"/>
      <c r="B1094" s="40" t="s">
        <v>1884</v>
      </c>
      <c r="C1094" s="41">
        <v>42948</v>
      </c>
      <c r="D1094" s="42" t="s">
        <v>912</v>
      </c>
      <c r="E1094" s="43"/>
      <c r="F1094" s="50">
        <v>99.69</v>
      </c>
      <c r="G1094" s="45">
        <f t="shared" si="15"/>
        <v>19.938000000000002</v>
      </c>
      <c r="H1094" s="51"/>
      <c r="I1094" s="52"/>
      <c r="J1094" s="47"/>
    </row>
    <row r="1095" spans="1:10" s="48" customFormat="1" ht="15.75">
      <c r="A1095" s="40"/>
      <c r="B1095" s="40" t="s">
        <v>1885</v>
      </c>
      <c r="C1095" s="41">
        <v>42948</v>
      </c>
      <c r="D1095" s="42" t="s">
        <v>912</v>
      </c>
      <c r="E1095" s="43"/>
      <c r="F1095" s="50">
        <v>99.69</v>
      </c>
      <c r="G1095" s="45">
        <f t="shared" si="15"/>
        <v>19.938000000000002</v>
      </c>
      <c r="H1095" s="51"/>
      <c r="I1095" s="52"/>
      <c r="J1095" s="47"/>
    </row>
    <row r="1096" spans="1:10" s="48" customFormat="1" ht="15.75">
      <c r="A1096" s="40"/>
      <c r="B1096" s="40" t="s">
        <v>1886</v>
      </c>
      <c r="C1096" s="41">
        <v>42948</v>
      </c>
      <c r="D1096" s="42" t="s">
        <v>912</v>
      </c>
      <c r="E1096" s="43"/>
      <c r="F1096" s="50">
        <v>99.69</v>
      </c>
      <c r="G1096" s="45">
        <f t="shared" si="15"/>
        <v>19.938000000000002</v>
      </c>
      <c r="H1096" s="51"/>
      <c r="I1096" s="52"/>
      <c r="J1096" s="47"/>
    </row>
    <row r="1097" spans="1:10" s="48" customFormat="1" ht="15.75">
      <c r="A1097" s="40"/>
      <c r="B1097" s="40" t="s">
        <v>1887</v>
      </c>
      <c r="C1097" s="41">
        <v>42948</v>
      </c>
      <c r="D1097" s="42" t="s">
        <v>912</v>
      </c>
      <c r="E1097" s="43"/>
      <c r="F1097" s="50">
        <v>99.69</v>
      </c>
      <c r="G1097" s="45">
        <f t="shared" si="15"/>
        <v>19.938000000000002</v>
      </c>
      <c r="H1097" s="51"/>
      <c r="I1097" s="52"/>
      <c r="J1097" s="47"/>
    </row>
    <row r="1098" spans="1:10" s="48" customFormat="1" ht="15.75">
      <c r="A1098" s="40"/>
      <c r="B1098" s="40" t="s">
        <v>1888</v>
      </c>
      <c r="C1098" s="41">
        <v>42948</v>
      </c>
      <c r="D1098" s="42" t="s">
        <v>912</v>
      </c>
      <c r="E1098" s="43"/>
      <c r="F1098" s="50">
        <v>99.69</v>
      </c>
      <c r="G1098" s="45">
        <f t="shared" si="15"/>
        <v>19.938000000000002</v>
      </c>
      <c r="H1098" s="51"/>
      <c r="I1098" s="52"/>
      <c r="J1098" s="47"/>
    </row>
    <row r="1099" spans="1:10" ht="15.75">
      <c r="A1099" s="7" t="s">
        <v>633</v>
      </c>
      <c r="B1099" s="9" t="s">
        <v>417</v>
      </c>
      <c r="C1099" s="4">
        <v>42948</v>
      </c>
      <c r="D1099" s="5" t="s">
        <v>912</v>
      </c>
      <c r="E1099" s="18"/>
      <c r="F1099" s="38">
        <v>51.75</v>
      </c>
      <c r="G1099" s="45">
        <f t="shared" si="15"/>
        <v>10.350000000000001</v>
      </c>
      <c r="H1099" s="25"/>
      <c r="I1099" s="29"/>
      <c r="J1099" s="1"/>
    </row>
    <row r="1100" spans="1:10" ht="15.75">
      <c r="A1100" s="7" t="s">
        <v>634</v>
      </c>
      <c r="B1100" s="9" t="s">
        <v>418</v>
      </c>
      <c r="C1100" s="4">
        <v>42948</v>
      </c>
      <c r="D1100" s="5" t="s">
        <v>912</v>
      </c>
      <c r="E1100" s="18"/>
      <c r="F1100" s="38">
        <v>59.8</v>
      </c>
      <c r="G1100" s="45">
        <f t="shared" si="15"/>
        <v>11.96</v>
      </c>
    </row>
    <row r="1101" spans="1:10" ht="15.75">
      <c r="A1101" s="7" t="s">
        <v>635</v>
      </c>
      <c r="B1101" s="9" t="s">
        <v>419</v>
      </c>
      <c r="C1101" s="4">
        <v>42948</v>
      </c>
      <c r="D1101" s="5" t="s">
        <v>912</v>
      </c>
      <c r="E1101" s="18"/>
      <c r="F1101" s="38">
        <v>67.010000000000005</v>
      </c>
      <c r="G1101" s="45">
        <f t="shared" si="15"/>
        <v>13.402000000000001</v>
      </c>
    </row>
    <row r="1102" spans="1:10" ht="15.75">
      <c r="A1102" s="7"/>
      <c r="B1102" s="9" t="s">
        <v>420</v>
      </c>
      <c r="C1102" s="4">
        <v>42948</v>
      </c>
      <c r="D1102" s="5" t="s">
        <v>1631</v>
      </c>
      <c r="E1102" s="18"/>
      <c r="F1102" s="38">
        <v>398.73</v>
      </c>
      <c r="G1102" s="45">
        <f t="shared" si="15"/>
        <v>79.746000000000009</v>
      </c>
    </row>
    <row r="1103" spans="1:10" ht="15.75">
      <c r="A1103" s="7"/>
      <c r="B1103" s="9" t="s">
        <v>421</v>
      </c>
      <c r="C1103" s="4">
        <v>42948</v>
      </c>
      <c r="D1103" s="5" t="s">
        <v>1631</v>
      </c>
      <c r="E1103" s="18"/>
      <c r="F1103" s="38">
        <v>1502.03</v>
      </c>
      <c r="G1103" s="45">
        <f t="shared" si="15"/>
        <v>300.40600000000001</v>
      </c>
    </row>
    <row r="1104" spans="1:10" ht="15.75">
      <c r="A1104" s="7"/>
      <c r="B1104" s="9" t="s">
        <v>422</v>
      </c>
      <c r="C1104" s="4">
        <v>42948</v>
      </c>
      <c r="D1104" s="5" t="s">
        <v>1631</v>
      </c>
      <c r="E1104" s="18"/>
      <c r="F1104" s="38">
        <v>1322.38</v>
      </c>
      <c r="G1104" s="45">
        <f t="shared" si="15"/>
        <v>264.47600000000006</v>
      </c>
    </row>
    <row r="1105" spans="1:7" ht="15.75">
      <c r="A1105" s="7"/>
      <c r="B1105" s="9" t="s">
        <v>423</v>
      </c>
      <c r="C1105" s="4">
        <v>42948</v>
      </c>
      <c r="D1105" s="5" t="s">
        <v>1631</v>
      </c>
      <c r="E1105" s="18"/>
      <c r="F1105" s="38">
        <v>1466.1</v>
      </c>
      <c r="G1105" s="45">
        <f t="shared" si="15"/>
        <v>293.21999999999997</v>
      </c>
    </row>
    <row r="1106" spans="1:7" ht="15.75">
      <c r="A1106" s="7"/>
      <c r="B1106" s="9" t="s">
        <v>424</v>
      </c>
      <c r="C1106" s="4">
        <v>42948</v>
      </c>
      <c r="D1106" s="5" t="s">
        <v>1631</v>
      </c>
      <c r="E1106" s="18"/>
      <c r="F1106" s="38">
        <v>1510.69</v>
      </c>
      <c r="G1106" s="45">
        <f t="shared" si="15"/>
        <v>302.13800000000003</v>
      </c>
    </row>
    <row r="1107" spans="1:7" ht="15.75">
      <c r="A1107" s="7"/>
      <c r="B1107" s="9" t="s">
        <v>425</v>
      </c>
      <c r="C1107" s="4">
        <v>42948</v>
      </c>
      <c r="D1107" s="5" t="s">
        <v>1631</v>
      </c>
      <c r="E1107" s="18"/>
      <c r="F1107" s="38">
        <v>1545.36</v>
      </c>
      <c r="G1107" s="45">
        <f t="shared" si="15"/>
        <v>309.072</v>
      </c>
    </row>
    <row r="1108" spans="1:7" ht="15.75">
      <c r="A1108" s="7"/>
      <c r="B1108" s="9" t="s">
        <v>903</v>
      </c>
      <c r="C1108" s="4">
        <v>42948</v>
      </c>
      <c r="D1108" s="5" t="s">
        <v>1631</v>
      </c>
      <c r="E1108" s="18"/>
      <c r="F1108" s="38">
        <v>120.77</v>
      </c>
      <c r="G1108" s="45">
        <f t="shared" si="15"/>
        <v>24.154</v>
      </c>
    </row>
    <row r="1109" spans="1:7" ht="15.75">
      <c r="A1109" s="7"/>
      <c r="B1109" s="9" t="s">
        <v>904</v>
      </c>
      <c r="C1109" s="4">
        <v>42948</v>
      </c>
      <c r="D1109" s="5" t="s">
        <v>1631</v>
      </c>
      <c r="E1109" s="18"/>
      <c r="F1109" s="38">
        <v>1238.32</v>
      </c>
      <c r="G1109" s="45">
        <f t="shared" si="15"/>
        <v>247.66399999999999</v>
      </c>
    </row>
    <row r="1110" spans="1:7" ht="15.75">
      <c r="A1110" s="7"/>
      <c r="B1110" s="9" t="s">
        <v>905</v>
      </c>
      <c r="C1110" s="4">
        <v>42948</v>
      </c>
      <c r="D1110" s="5" t="s">
        <v>1631</v>
      </c>
      <c r="E1110" s="18"/>
      <c r="F1110" s="38">
        <v>1211.73</v>
      </c>
      <c r="G1110" s="45">
        <f t="shared" si="15"/>
        <v>242.346</v>
      </c>
    </row>
    <row r="1111" spans="1:7" ht="15.75">
      <c r="A1111" s="7"/>
      <c r="B1111" s="9" t="s">
        <v>906</v>
      </c>
      <c r="C1111" s="4">
        <v>42948</v>
      </c>
      <c r="D1111" s="5" t="s">
        <v>1631</v>
      </c>
      <c r="E1111" s="18"/>
      <c r="F1111" s="38">
        <v>1058.67</v>
      </c>
      <c r="G1111" s="45">
        <f t="shared" si="15"/>
        <v>211.73400000000004</v>
      </c>
    </row>
    <row r="1112" spans="1:7" ht="15.75">
      <c r="A1112" s="7"/>
      <c r="B1112" s="9" t="s">
        <v>907</v>
      </c>
      <c r="C1112" s="4">
        <v>42948</v>
      </c>
      <c r="D1112" s="5" t="s">
        <v>1631</v>
      </c>
      <c r="E1112" s="18"/>
      <c r="F1112" s="38">
        <v>1032.08</v>
      </c>
      <c r="G1112" s="45">
        <f t="shared" si="15"/>
        <v>206.416</v>
      </c>
    </row>
    <row r="1113" spans="1:7" ht="15.75">
      <c r="A1113" s="7"/>
      <c r="B1113" s="9" t="s">
        <v>908</v>
      </c>
      <c r="C1113" s="4">
        <v>42948</v>
      </c>
      <c r="D1113" s="5" t="s">
        <v>1631</v>
      </c>
      <c r="E1113" s="18"/>
      <c r="F1113" s="38">
        <v>1260.77</v>
      </c>
      <c r="G1113" s="27">
        <f t="shared" si="15"/>
        <v>252.154</v>
      </c>
    </row>
    <row r="1114" spans="1:7" ht="15.75">
      <c r="A1114" s="7"/>
      <c r="B1114" s="9" t="s">
        <v>909</v>
      </c>
      <c r="C1114" s="4">
        <v>42948</v>
      </c>
      <c r="D1114" s="5" t="s">
        <v>1631</v>
      </c>
      <c r="E1114" s="18"/>
      <c r="F1114" s="38">
        <v>743.43</v>
      </c>
      <c r="G1114" s="27">
        <f t="shared" si="15"/>
        <v>148.68600000000001</v>
      </c>
    </row>
    <row r="1115" spans="1:7" ht="15.75">
      <c r="A1115" s="7"/>
      <c r="B1115" s="9" t="s">
        <v>426</v>
      </c>
      <c r="C1115" s="4">
        <v>42948</v>
      </c>
      <c r="D1115" s="5" t="s">
        <v>1631</v>
      </c>
      <c r="E1115" s="18"/>
      <c r="F1115" s="38">
        <v>1860.97</v>
      </c>
      <c r="G1115" s="27">
        <f t="shared" si="15"/>
        <v>372.19400000000002</v>
      </c>
    </row>
    <row r="1116" spans="1:7" ht="15.75">
      <c r="A1116" s="7"/>
      <c r="B1116" s="9" t="s">
        <v>910</v>
      </c>
      <c r="C1116" s="4">
        <v>42948</v>
      </c>
      <c r="D1116" s="5" t="s">
        <v>1631</v>
      </c>
      <c r="E1116" s="18"/>
      <c r="F1116" s="38">
        <v>1825.04</v>
      </c>
      <c r="G1116" s="27">
        <f t="shared" si="15"/>
        <v>365.00800000000004</v>
      </c>
    </row>
    <row r="1117" spans="1:7" ht="15.75">
      <c r="A1117" s="7"/>
      <c r="B1117" s="9" t="s">
        <v>911</v>
      </c>
      <c r="C1117" s="4">
        <v>42948</v>
      </c>
      <c r="D1117" s="5" t="s">
        <v>1631</v>
      </c>
      <c r="E1117" s="18"/>
      <c r="F1117" s="38">
        <v>1869.64</v>
      </c>
      <c r="G1117" s="27">
        <f t="shared" si="15"/>
        <v>373.92800000000005</v>
      </c>
    </row>
    <row r="1118" spans="1:7" ht="18" customHeight="1" thickBot="1">
      <c r="A1118" s="71" t="s">
        <v>661</v>
      </c>
      <c r="B1118" s="17" t="s">
        <v>427</v>
      </c>
      <c r="C1118" s="4">
        <v>42948</v>
      </c>
      <c r="D1118" s="5" t="s">
        <v>1631</v>
      </c>
      <c r="E1118" s="18"/>
      <c r="F1118" s="38">
        <v>1698.06</v>
      </c>
      <c r="G1118" s="27">
        <f t="shared" si="15"/>
        <v>339.61200000000002</v>
      </c>
    </row>
    <row r="1119" spans="1:7" ht="16.5" thickBot="1">
      <c r="A1119" s="71"/>
      <c r="B1119" s="72" t="s">
        <v>1941</v>
      </c>
      <c r="C1119" s="4">
        <v>42989</v>
      </c>
      <c r="D1119" s="5" t="s">
        <v>1632</v>
      </c>
      <c r="E1119" s="18"/>
      <c r="F1119" s="73">
        <v>565.79</v>
      </c>
      <c r="G1119" s="74">
        <f>F1119*0.2</f>
        <v>113.158</v>
      </c>
    </row>
    <row r="1120" spans="1:7" ht="16.5" thickBot="1">
      <c r="A1120" s="71"/>
      <c r="B1120" s="75" t="s">
        <v>1942</v>
      </c>
      <c r="C1120" s="4">
        <v>42989</v>
      </c>
      <c r="D1120" s="5" t="s">
        <v>1632</v>
      </c>
      <c r="E1120" s="18"/>
      <c r="F1120" s="76">
        <v>114.46</v>
      </c>
      <c r="G1120" s="74">
        <f t="shared" ref="G1120:G1127" si="16">F1120*0.2</f>
        <v>22.891999999999999</v>
      </c>
    </row>
    <row r="1121" spans="1:7" ht="16.5" thickBot="1">
      <c r="A1121" s="71"/>
      <c r="B1121" s="75" t="s">
        <v>1943</v>
      </c>
      <c r="C1121" s="4">
        <v>42989</v>
      </c>
      <c r="D1121" s="5" t="s">
        <v>1632</v>
      </c>
      <c r="E1121" s="18"/>
      <c r="F1121" s="76">
        <v>7.5</v>
      </c>
      <c r="G1121" s="74">
        <f t="shared" si="16"/>
        <v>1.5</v>
      </c>
    </row>
    <row r="1122" spans="1:7" ht="16.5" thickBot="1">
      <c r="A1122" s="71"/>
      <c r="B1122" s="75" t="s">
        <v>1944</v>
      </c>
      <c r="C1122" s="4">
        <v>42989</v>
      </c>
      <c r="D1122" s="5" t="s">
        <v>1632</v>
      </c>
      <c r="E1122" s="18"/>
      <c r="F1122" s="76">
        <v>75.239999999999995</v>
      </c>
      <c r="G1122" s="74">
        <f t="shared" si="16"/>
        <v>15.048</v>
      </c>
    </row>
    <row r="1123" spans="1:7" ht="16.5" thickBot="1">
      <c r="A1123" s="71"/>
      <c r="B1123" s="75" t="s">
        <v>1945</v>
      </c>
      <c r="C1123" s="4" t="s">
        <v>1946</v>
      </c>
      <c r="D1123" s="5" t="s">
        <v>1632</v>
      </c>
      <c r="E1123" s="18"/>
      <c r="F1123" s="76">
        <v>3.6</v>
      </c>
      <c r="G1123" s="74">
        <f t="shared" si="16"/>
        <v>0.72000000000000008</v>
      </c>
    </row>
    <row r="1124" spans="1:7" ht="16.5" thickBot="1">
      <c r="A1124" s="71"/>
      <c r="B1124" s="75" t="s">
        <v>1947</v>
      </c>
      <c r="C1124" s="4">
        <v>42989</v>
      </c>
      <c r="D1124" s="5" t="s">
        <v>1632</v>
      </c>
      <c r="E1124" s="18"/>
      <c r="F1124" s="76">
        <v>75.48</v>
      </c>
      <c r="G1124" s="74">
        <f t="shared" si="16"/>
        <v>15.096000000000002</v>
      </c>
    </row>
    <row r="1125" spans="1:7" ht="16.5" thickBot="1">
      <c r="A1125" s="71"/>
      <c r="B1125" s="75" t="s">
        <v>1948</v>
      </c>
      <c r="C1125" s="4">
        <v>42989</v>
      </c>
      <c r="D1125" s="5" t="s">
        <v>1632</v>
      </c>
      <c r="E1125" s="18"/>
      <c r="F1125" s="76">
        <v>3.8</v>
      </c>
      <c r="G1125" s="74">
        <f t="shared" si="16"/>
        <v>0.76</v>
      </c>
    </row>
    <row r="1126" spans="1:7" ht="16.5" thickBot="1">
      <c r="A1126" s="71"/>
      <c r="B1126" s="75" t="s">
        <v>1949</v>
      </c>
      <c r="C1126" s="4">
        <v>42989</v>
      </c>
      <c r="D1126" s="5" t="s">
        <v>1632</v>
      </c>
      <c r="E1126" s="18"/>
      <c r="F1126" s="76">
        <v>134.19999999999999</v>
      </c>
      <c r="G1126" s="74">
        <f t="shared" si="16"/>
        <v>26.84</v>
      </c>
    </row>
    <row r="1127" spans="1:7" ht="16.5" thickBot="1">
      <c r="A1127" s="77"/>
      <c r="B1127" s="75" t="s">
        <v>1950</v>
      </c>
      <c r="C1127" s="78">
        <v>42989</v>
      </c>
      <c r="D1127" s="5" t="s">
        <v>1632</v>
      </c>
      <c r="E1127" s="18"/>
      <c r="F1127" s="76">
        <v>100.77</v>
      </c>
      <c r="G1127" s="74">
        <f t="shared" si="16"/>
        <v>20.154</v>
      </c>
    </row>
    <row r="1131" spans="1:7" ht="15.75">
      <c r="B1131" s="36" t="s">
        <v>1732</v>
      </c>
      <c r="C1131"/>
      <c r="D1131"/>
      <c r="E1131"/>
      <c r="G1131" s="36" t="s">
        <v>1731</v>
      </c>
    </row>
    <row r="1132" spans="1:7">
      <c r="C1132"/>
      <c r="D1132"/>
      <c r="E1132"/>
      <c r="G1132"/>
    </row>
  </sheetData>
  <mergeCells count="13">
    <mergeCell ref="H990:H996"/>
    <mergeCell ref="D12:D13"/>
    <mergeCell ref="E12:E13"/>
    <mergeCell ref="F12:F13"/>
    <mergeCell ref="G12:G13"/>
    <mergeCell ref="A12:A13"/>
    <mergeCell ref="B12:B13"/>
    <mergeCell ref="C12:C13"/>
    <mergeCell ref="A1:F1"/>
    <mergeCell ref="A2:F2"/>
    <mergeCell ref="A3:F3"/>
    <mergeCell ref="A4:F4"/>
    <mergeCell ref="A11:E11"/>
  </mergeCells>
  <phoneticPr fontId="0" type="noConversion"/>
  <pageMargins left="0.75" right="0.75" top="0.3" bottom="0.27" header="0.27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User</cp:lastModifiedBy>
  <cp:lastPrinted>2016-06-08T05:39:15Z</cp:lastPrinted>
  <dcterms:created xsi:type="dcterms:W3CDTF">2011-05-05T07:21:41Z</dcterms:created>
  <dcterms:modified xsi:type="dcterms:W3CDTF">2017-12-12T05:30:37Z</dcterms:modified>
</cp:coreProperties>
</file>